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9.8.80\c$\xampp\htdocs\dos2017\DataBank\Economic\Price_Indices\PPI\"/>
    </mc:Choice>
  </mc:AlternateContent>
  <bookViews>
    <workbookView xWindow="0" yWindow="0" windowWidth="24000" windowHeight="9090"/>
  </bookViews>
  <sheets>
    <sheet name="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5" i="1" l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</calcChain>
</file>

<file path=xl/sharedStrings.xml><?xml version="1.0" encoding="utf-8"?>
<sst xmlns="http://schemas.openxmlformats.org/spreadsheetml/2006/main" count="227" uniqueCount="218">
  <si>
    <t>الرقم القياسي الشهري لأسعار المنتجين الصناعيين 2026 (2018 =100)</t>
  </si>
  <si>
    <t>Monthly Producer Price Index For Industrial Activities 2026 (2018=100)</t>
  </si>
  <si>
    <t>ISIC</t>
  </si>
  <si>
    <t>النشاط الاقتصادي</t>
  </si>
  <si>
    <t>الاهمية النسبية</t>
  </si>
  <si>
    <t>كانون ثاني</t>
  </si>
  <si>
    <t>شباط</t>
  </si>
  <si>
    <t>اذار</t>
  </si>
  <si>
    <t>نيسان</t>
  </si>
  <si>
    <t>ايار</t>
  </si>
  <si>
    <t>حزيران</t>
  </si>
  <si>
    <t>تموز</t>
  </si>
  <si>
    <t>اب</t>
  </si>
  <si>
    <t>ايلول</t>
  </si>
  <si>
    <t>تشرين اول</t>
  </si>
  <si>
    <t>تشرين ثاني</t>
  </si>
  <si>
    <t>كانون اول</t>
  </si>
  <si>
    <t>المعدل</t>
  </si>
  <si>
    <t>Economic Activity</t>
  </si>
  <si>
    <t>Weight</t>
  </si>
  <si>
    <t>Jan</t>
  </si>
  <si>
    <t>Feb</t>
  </si>
  <si>
    <t>Mar</t>
  </si>
  <si>
    <t>Apr</t>
  </si>
  <si>
    <t>May</t>
  </si>
  <si>
    <t>Jun</t>
  </si>
  <si>
    <t xml:space="preserve"> Jul</t>
  </si>
  <si>
    <t>Aug</t>
  </si>
  <si>
    <t>Sep</t>
  </si>
  <si>
    <t xml:space="preserve"> Oct</t>
  </si>
  <si>
    <t xml:space="preserve"> Nov</t>
  </si>
  <si>
    <t>Dec</t>
  </si>
  <si>
    <t>Avg</t>
  </si>
  <si>
    <t>الرقم القياسي</t>
  </si>
  <si>
    <t>All Items</t>
  </si>
  <si>
    <t>الصناعات الاستخراجيه</t>
  </si>
  <si>
    <t>Mining and Quarrying</t>
  </si>
  <si>
    <t>06</t>
  </si>
  <si>
    <t>استخراج النفط الخام والغاز الطبيعي</t>
  </si>
  <si>
    <t>Extraction of crude petroleum andnatural gas</t>
  </si>
  <si>
    <t>0610-0620</t>
  </si>
  <si>
    <t>Extraction of crude petroleum &amp;Extraction of natural gas &amp;Support activities for petroleum and naturalgas extraction</t>
  </si>
  <si>
    <t>08</t>
  </si>
  <si>
    <t>الانشطة الاخرى للتعدين واستغلال المحاجر</t>
  </si>
  <si>
    <t>Other mining and quarrying</t>
  </si>
  <si>
    <t>استغلال المحاجر</t>
  </si>
  <si>
    <t>Quarrying of stone, sand and clay</t>
  </si>
  <si>
    <t>إستخراج المعادن الكيميائية والأسمدة الطبيعية</t>
  </si>
  <si>
    <t>Mining of chemical and fertilizer minerals</t>
  </si>
  <si>
    <t>الصناعات التحويلية</t>
  </si>
  <si>
    <t>Manufacturing Industry</t>
  </si>
  <si>
    <t>صنع المنتجات الغذائية</t>
  </si>
  <si>
    <t>Manufacture of food products</t>
  </si>
  <si>
    <t>1010-1020</t>
  </si>
  <si>
    <t xml:space="preserve"> تجهيز وحفظ اللحوم والاسماك</t>
  </si>
  <si>
    <t>Processing and preserving of meat&amp; fish</t>
  </si>
  <si>
    <t>تجهيز وحفظ الفواكه والخضراوات</t>
  </si>
  <si>
    <t>Processing and preserving of fruit and vegetables</t>
  </si>
  <si>
    <t>صناعة الزيوت والدهون النباتية والحيوانية</t>
  </si>
  <si>
    <t>Manufacture of vegetable and animal oils and fats</t>
  </si>
  <si>
    <t>صناعة منتجات الألبان</t>
  </si>
  <si>
    <t>Manufacture of dairy products</t>
  </si>
  <si>
    <t>صناعة منتجات طواحين الحبوب</t>
  </si>
  <si>
    <t>Manufacture of grain mill products</t>
  </si>
  <si>
    <t>1071-1074</t>
  </si>
  <si>
    <t>صنع منتجات المخابز والمعكرونة والمنتجات النشوية</t>
  </si>
  <si>
    <t>Manufacture of bakery products,   macaroni and similar farinaceous product</t>
  </si>
  <si>
    <t>صناعة الكاكاو والشيكولاته والحلويات السكرية</t>
  </si>
  <si>
    <t>Manufacture of cocoa, chocolate and sugar confectionery</t>
  </si>
  <si>
    <t>صناعة منتجات غذائية أخرى غير المصنفة في مكان آخر</t>
  </si>
  <si>
    <t>Manufacture of other food products n.e.c.</t>
  </si>
  <si>
    <t>صناعة الأعلاف الحيوانية المحضرة</t>
  </si>
  <si>
    <t>Manufacture of prepared animal feeds</t>
  </si>
  <si>
    <t xml:space="preserve">صناعة المشروبات </t>
  </si>
  <si>
    <t>Manufacture of beverages</t>
  </si>
  <si>
    <t>صنع وتقطير المشروبات الروحية وتكريرها وخلطها</t>
  </si>
  <si>
    <t>Distilling, rectifying and blending of spirits &amp;Manufacture of malt liquors and malt</t>
  </si>
  <si>
    <t>صناعة المشروبات غير الكحولية(المرطبة) وتعبئة المياه المعدنية وزجاجات المياه الاخرى</t>
  </si>
  <si>
    <t xml:space="preserve">Manufacture of soft drinks and production of mineral waters </t>
  </si>
  <si>
    <t>صناعة منتجات التبغ</t>
  </si>
  <si>
    <t>Manufacture of tobacco products</t>
  </si>
  <si>
    <t>صناعة المنسوجات</t>
  </si>
  <si>
    <t>Manufacture of textiles</t>
  </si>
  <si>
    <t>1312-1392</t>
  </si>
  <si>
    <t>نسج المنسوجات وصناعة المنسوجات الاخرى</t>
  </si>
  <si>
    <t>Weaving of textiles and Manufacture of  textile articles,except apparel &amp;Manufacture of other textiles n.e.c.</t>
  </si>
  <si>
    <t>صناعة السجاد والبسط</t>
  </si>
  <si>
    <t>Manufacture of carpets and rugs</t>
  </si>
  <si>
    <t>صنع الملبوسات</t>
  </si>
  <si>
    <t>Manufacture of wearing apparel</t>
  </si>
  <si>
    <t>1410-1430</t>
  </si>
  <si>
    <t xml:space="preserve">صناعة وتفصيل الملابس الجاهزة عدا الملابس المصنوعة من الفراء </t>
  </si>
  <si>
    <t xml:space="preserve">Manufacture of wearing apparel, except furapparel </t>
  </si>
  <si>
    <t>صنع المنتجات الجلدية</t>
  </si>
  <si>
    <t>Manufacture of leather and related</t>
  </si>
  <si>
    <t>صناعة الأحذية</t>
  </si>
  <si>
    <t>Manufacture of footwear</t>
  </si>
  <si>
    <t>صنع الخشب ومنتجات الخشب والفلين بأستثناء الاثاث</t>
  </si>
  <si>
    <t>Manufacture of wood and of products of wood except furniture</t>
  </si>
  <si>
    <t>نشر وسحج الأخشاب</t>
  </si>
  <si>
    <t xml:space="preserve">Sawmilling and planing of wood &amp;Manufacture of veneer sheets and wood based
</t>
  </si>
  <si>
    <t>1623-1629</t>
  </si>
  <si>
    <t>صناعة الأوعية الخشبية والمنتجات الخشبية الاخرى</t>
  </si>
  <si>
    <t>Manufacture of wooden containers &amp;Manufacture of other products of wood;manufacture of articles of cork, straw and plaiting materials</t>
  </si>
  <si>
    <t>صنع الورق ومنتجات الورق</t>
  </si>
  <si>
    <t>Manufacture of paper and paper products</t>
  </si>
  <si>
    <t>صناعة عجائن الورق والورق المقوى الكرتون</t>
  </si>
  <si>
    <t>Manufacture of pulp, paper and paperboard</t>
  </si>
  <si>
    <t>صناعة الورق المقوى المموج والأوعية المصنوعة من الورق</t>
  </si>
  <si>
    <t>Manufacture of corrugated paper and paperboard and of containers of paper and paperboard</t>
  </si>
  <si>
    <t>صناعة منتجات أخرى من الورق والورق المقوى</t>
  </si>
  <si>
    <t>Manufacture of other articles of paper and paperboard</t>
  </si>
  <si>
    <t>الطباع واستنساخ وسائل الأعلام المسجلة</t>
  </si>
  <si>
    <t>Printing and reproduction of recorded media</t>
  </si>
  <si>
    <t>الطباعة والانشطة المتصلة بالطباعة</t>
  </si>
  <si>
    <t>Printing &amp;Service activities related to printing &amp;Reproduction of recorded media</t>
  </si>
  <si>
    <t>صنع المنتجات النفطية المكررة</t>
  </si>
  <si>
    <t>Manufacture of coke and refinedpetroleum products</t>
  </si>
  <si>
    <t>Manufacture of refined petroleum products</t>
  </si>
  <si>
    <t>صناعة المواد والمنتجات الكيميائية</t>
  </si>
  <si>
    <t>Manufacture of chemicals and chemical products</t>
  </si>
  <si>
    <t>صناعة المواد الكيميائية الأساسية</t>
  </si>
  <si>
    <t>Manufacture of basic chemicals</t>
  </si>
  <si>
    <t>صناعة الأسمدة والمركبات النيتروجينية (الأزوتية)</t>
  </si>
  <si>
    <t>Manufacture of fertilizers and nitrogen compounds</t>
  </si>
  <si>
    <t xml:space="preserve">صناعة اللدائن البلاستيك والمطاط التركيبى فى أشكالها الأوليه </t>
  </si>
  <si>
    <t>Manufacture of plastics and synthetic rubber in primary forms &amp;Materials recovery</t>
  </si>
  <si>
    <t>صناعة المبيدات الحشرية، والمنتجات الكيميائية الزراعية الأخرى</t>
  </si>
  <si>
    <t>Manufacture of pesticides and other agrochemical products</t>
  </si>
  <si>
    <t>صناعة الدهانات والورنيشات،  والطلاءات المماثلة وأحبار الطباعة</t>
  </si>
  <si>
    <t>Manufacture of paints, varnishes and similar coatings, printing ink and mastics</t>
  </si>
  <si>
    <t>صناعة الصابون والمنظفات ومستحضرات التنظيف والتلميع والعطور ومستحضرات التجميل</t>
  </si>
  <si>
    <t>Manufacture of soap and detergents,cleaning and polishing preparations,perfumes and toilet preparations</t>
  </si>
  <si>
    <t>صناعة منتجات كيميائية أخرى غير مصنفه فى مكان آخر</t>
  </si>
  <si>
    <t>Manufacture of other chemical products</t>
  </si>
  <si>
    <t>صنع المنتجات والمستحضرات الصيدلانية</t>
  </si>
  <si>
    <t>Manufacture of pharmaceuticals,medicinal chemical and botanical products</t>
  </si>
  <si>
    <t xml:space="preserve"> صناعة المنتجات الصيدلانية والدوائية والكيماوية، والنباتات الطبية</t>
  </si>
  <si>
    <t>صناعة منتجات المطاط واللدائن</t>
  </si>
  <si>
    <t>Manufacture of rubber and plastics products</t>
  </si>
  <si>
    <t xml:space="preserve">صناعة الإطارات والأنابيب المطاطية وتجديد الأسطح الخارجية للإطارات المطاطية </t>
  </si>
  <si>
    <t>Manufacture of other rubber products</t>
  </si>
  <si>
    <t>صناعة منتجات اللدائن</t>
  </si>
  <si>
    <t>Manufacture of plastics products</t>
  </si>
  <si>
    <t>صناعة منتجات المعادن اللافلزية الأخرى</t>
  </si>
  <si>
    <t>Manufacture of other non-metallicmineral products</t>
  </si>
  <si>
    <t>صناعة الزجاج والمنتجات الزجاجية</t>
  </si>
  <si>
    <t>Manufacture of glass and glass products</t>
  </si>
  <si>
    <t>2391-2392</t>
  </si>
  <si>
    <t>صنع المنتجات الطفيلية الانشائية والمنتجات الحرارية</t>
  </si>
  <si>
    <t>Manufacture of refractory products &amp;Manufacture of clay building materi</t>
  </si>
  <si>
    <t>صنع منتجات البورسلين والخزف</t>
  </si>
  <si>
    <t>Manufacture of other porcelain and ceramic products</t>
  </si>
  <si>
    <t xml:space="preserve">صناعة الأسمنت </t>
  </si>
  <si>
    <t>Manufacture of cement, lime and plaster</t>
  </si>
  <si>
    <t>صناعة الأصناف المنتجة من الخرسانة والأسمنت والجص</t>
  </si>
  <si>
    <t>Manufacture of articles of concrete, cementand plaster</t>
  </si>
  <si>
    <t>قطع وتشكيل وصقل الأحجار</t>
  </si>
  <si>
    <t>Cutting, shaping and finishing of stone</t>
  </si>
  <si>
    <t xml:space="preserve">صناعة المنتجات المعدنية اللافلزية الأخرى </t>
  </si>
  <si>
    <t>Manufacture of other non-metallic mineral products n.e.c.</t>
  </si>
  <si>
    <t>صناعة الفلزات القاعدية</t>
  </si>
  <si>
    <t>Manufacture of basic metals</t>
  </si>
  <si>
    <t xml:space="preserve">صناعة الحديد القاعدي والصلب </t>
  </si>
  <si>
    <t>Manufacture of basic iron and steel</t>
  </si>
  <si>
    <t>صناعة الفلزات الثمينة وغير الحديدية الاخرى</t>
  </si>
  <si>
    <t>Manufacture of basic precious and other non-ferrous metals</t>
  </si>
  <si>
    <t>2431-2432</t>
  </si>
  <si>
    <t>سبك الحديد والصلب والمعادن الغير حديدية</t>
  </si>
  <si>
    <t>Casting of iron and steel &amp;Casting of non-ferrous metals</t>
  </si>
  <si>
    <t>صناعة منتجات المعادن المشكلة عدا الالآت والمعدات</t>
  </si>
  <si>
    <t>Manufacture of fabricated metal products, except machinery and equipment</t>
  </si>
  <si>
    <t xml:space="preserve">صناعة المنتجات المعدنية الإنشائية </t>
  </si>
  <si>
    <t>Manufacture of structural metal products &amp;Manufacture of tanks, reservoirs and containers of metal</t>
  </si>
  <si>
    <t xml:space="preserve">تشكيل المعادن وصناعة أدوات القطع والعدد اليدوية </t>
  </si>
  <si>
    <t>Forging, pressing, stamping and roll forming of metal; powder metallurgy &amp; Manufacture of cutlery, hand tools and general hardware</t>
  </si>
  <si>
    <t xml:space="preserve">صناعة منتجات المعادن المشكلة الاخرى </t>
  </si>
  <si>
    <t>Manufacture of other fabricated metal products n.e.c.</t>
  </si>
  <si>
    <t>صناعة الحاسبات والمنتجات الالكترونية والبصرية</t>
  </si>
  <si>
    <t>Manufacture of computer, electronic and optical products</t>
  </si>
  <si>
    <t>صناعة اجهزة الاشعة والاجهزة الطبية والعلاجية والبصرية والمستلزمات الطبية</t>
  </si>
  <si>
    <t>Manufacture of irradiation, electromedical and electrotherapeutic equipment &amp;Manufacture of optical instruments and photographic equipment</t>
  </si>
  <si>
    <t>صنع المعدات الكهربائية</t>
  </si>
  <si>
    <t>Manufacture of electrical equipment</t>
  </si>
  <si>
    <t xml:space="preserve">صناعة المحركات والمولدات والمحولات الكهربائيه </t>
  </si>
  <si>
    <t xml:space="preserve">Manufacture of electric motors, generators,transformers and electricity distribution </t>
  </si>
  <si>
    <t xml:space="preserve">صناعة البطاريات والمركمات +صناعة معدات الإضاءة الكهربائية </t>
  </si>
  <si>
    <t>Manufacture of batteries and accumulators</t>
  </si>
  <si>
    <t>صنع الاسلاك والكابلات الالكترونية والكهربائية</t>
  </si>
  <si>
    <t>Manufacture of  electric wires and cables</t>
  </si>
  <si>
    <t>صناعة الأجهزة الكهربائية المنزلية</t>
  </si>
  <si>
    <t>Manufacture of domestic appliances</t>
  </si>
  <si>
    <t xml:space="preserve">صناعة المعدات الكهربائيه الأخرى </t>
  </si>
  <si>
    <t>Manufacture of other electrical equipment</t>
  </si>
  <si>
    <t>صناعة الالأت والمعدات غير المصنفة في موضع آخر</t>
  </si>
  <si>
    <t>Manufacture of machinery and equipment n.e.c.</t>
  </si>
  <si>
    <t xml:space="preserve">صناعة المضخات والضواغط والحنفيات والصمامات الاخرى </t>
  </si>
  <si>
    <t>Manufacture of other pumps, compressors, taps and valves</t>
  </si>
  <si>
    <t xml:space="preserve">صناعة معدات الرفع والمناولة </t>
  </si>
  <si>
    <t>Manufacture of lifting and handling equipment</t>
  </si>
  <si>
    <t xml:space="preserve">صناعة الالات ذات الاغراض العامة الاخرى </t>
  </si>
  <si>
    <t xml:space="preserve">Manufacture of other general-purpose machinery </t>
  </si>
  <si>
    <t>صناعة المركبات ذات المحركات والابدان</t>
  </si>
  <si>
    <t>Manufacture of motor vehicles, trailers and semi-trailers</t>
  </si>
  <si>
    <t>Manufacture of motor vehicles &amp;Manufacture of bodies (coachwork) for motor vehicles</t>
  </si>
  <si>
    <t xml:space="preserve">صناعة الأثاث </t>
  </si>
  <si>
    <t>Manufacture of furniture</t>
  </si>
  <si>
    <t>صناعات تحويلية أخرى</t>
  </si>
  <si>
    <t>Other manufacturing</t>
  </si>
  <si>
    <t>3240-3290</t>
  </si>
  <si>
    <t xml:space="preserve">صناعات تحويلية أخرى غير مصنفه فى موقع آخر </t>
  </si>
  <si>
    <t>Other manufacturing n.e.c.</t>
  </si>
  <si>
    <t>الكهرباء</t>
  </si>
  <si>
    <t>Electricity</t>
  </si>
  <si>
    <t>توليد ونقل وتوزيع الطاقه (الكهربائية)</t>
  </si>
  <si>
    <t>Electricity, gas, steam and air conditioning supply</t>
  </si>
  <si>
    <t>Electric power generation, transmission and distribution</t>
  </si>
  <si>
    <t>الرقم القياسي للشهر الحالي يعتبر اولي بالاستناد الى البيانات التي تم الحصول عليها حتى الخامس والعشرين من الشهر الحالي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</si>
</sst>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00"/>
    <numFmt numFmtId="165" formatCode="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rgb="FF0070C0"/>
      <name val="Calibri"/>
      <family val="2"/>
      <charset val="178"/>
      <scheme val="minor"/>
    </font>
    <font>
      <b/>
      <sz val="11"/>
      <color rgb="FF0070C0"/>
      <name val="Calibri"/>
      <family val="2"/>
      <charset val="178"/>
      <scheme val="minor"/>
    </font>
    <font>
      <b/>
      <sz val="11"/>
      <color rgb="FF0070C0"/>
      <name val="Times New Roman"/>
      <family val="1"/>
    </font>
    <font>
      <b/>
      <sz val="11"/>
      <color theme="1"/>
      <name val="Times New Roman"/>
      <family val="1"/>
    </font>
    <font>
      <sz val="11"/>
      <color rgb="FF0070C0"/>
      <name val="Times New Roman"/>
      <family val="1"/>
    </font>
    <font>
      <b/>
      <sz val="11"/>
      <color rgb="FF0070C0"/>
      <name val="Calibri"/>
      <family val="2"/>
      <scheme val="minor"/>
    </font>
    <font>
      <b/>
      <sz val="12"/>
      <name val="Calibri"/>
      <family val="2"/>
      <charset val="178"/>
      <scheme val="minor"/>
    </font>
    <font>
      <sz val="11"/>
      <name val="Calibri"/>
      <family val="2"/>
      <charset val="178"/>
      <scheme val="minor"/>
    </font>
    <font>
      <b/>
      <sz val="12"/>
      <color theme="1"/>
      <name val="Calibri"/>
      <family val="2"/>
      <charset val="178"/>
      <scheme val="minor"/>
    </font>
    <font>
      <b/>
      <sz val="14"/>
      <color theme="1"/>
      <name val="Calibri"/>
      <family val="2"/>
      <charset val="178"/>
      <scheme val="minor"/>
    </font>
    <font>
      <b/>
      <sz val="14"/>
      <color theme="1"/>
      <name val="Times New Roman"/>
      <family val="1"/>
    </font>
    <font>
      <b/>
      <sz val="11"/>
      <name val="Calibri"/>
      <family val="2"/>
      <charset val="178"/>
      <scheme val="minor"/>
    </font>
    <font>
      <b/>
      <sz val="10"/>
      <color theme="1"/>
      <name val="Calibri"/>
      <family val="2"/>
      <charset val="178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 Light"/>
      <family val="1"/>
      <scheme val="major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Arial"/>
      <family val="2"/>
    </font>
    <font>
      <sz val="11"/>
      <color rgb="FFFF0000"/>
      <name val="Calibri"/>
      <family val="2"/>
      <charset val="178"/>
      <scheme val="minor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14" fillId="0" borderId="0"/>
  </cellStyleXfs>
  <cellXfs count="99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" fontId="0" fillId="2" borderId="0" xfId="0" applyNumberFormat="1" applyFill="1" applyBorder="1"/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2" xfId="1" applyNumberFormat="1" applyFont="1" applyFill="1" applyBorder="1" applyAlignment="1">
      <alignment horizontal="center" vertical="center" wrapText="1"/>
    </xf>
    <xf numFmtId="0" fontId="4" fillId="0" borderId="6" xfId="1" applyNumberFormat="1" applyFont="1" applyFill="1" applyBorder="1" applyAlignment="1">
      <alignment horizontal="center" vertical="center" wrapText="1"/>
    </xf>
    <xf numFmtId="2" fontId="6" fillId="0" borderId="0" xfId="0" applyNumberFormat="1" applyFont="1" applyBorder="1"/>
    <xf numFmtId="0" fontId="6" fillId="0" borderId="0" xfId="0" applyFont="1" applyBorder="1"/>
    <xf numFmtId="2" fontId="7" fillId="2" borderId="12" xfId="2" applyNumberFormat="1" applyFont="1" applyFill="1" applyBorder="1" applyAlignment="1">
      <alignment horizontal="center" vertical="center"/>
    </xf>
    <xf numFmtId="4" fontId="8" fillId="2" borderId="13" xfId="3" applyNumberFormat="1" applyFont="1" applyFill="1" applyBorder="1" applyAlignment="1">
      <alignment horizontal="center" vertical="center" wrapText="1"/>
    </xf>
    <xf numFmtId="164" fontId="8" fillId="3" borderId="14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/>
    <xf numFmtId="4" fontId="8" fillId="2" borderId="15" xfId="3" applyNumberFormat="1" applyFont="1" applyFill="1" applyBorder="1" applyAlignment="1">
      <alignment horizontal="center" vertical="center" wrapText="1"/>
    </xf>
    <xf numFmtId="164" fontId="8" fillId="0" borderId="8" xfId="0" quotePrefix="1" applyNumberFormat="1" applyFont="1" applyBorder="1" applyAlignment="1">
      <alignment horizontal="center" vertical="center" wrapText="1"/>
    </xf>
    <xf numFmtId="4" fontId="10" fillId="2" borderId="0" xfId="0" applyNumberFormat="1" applyFont="1" applyFill="1" applyBorder="1"/>
    <xf numFmtId="1" fontId="7" fillId="2" borderId="12" xfId="2" applyNumberFormat="1" applyFont="1" applyFill="1" applyBorder="1" applyAlignment="1">
      <alignment horizontal="center" vertical="center"/>
    </xf>
    <xf numFmtId="4" fontId="8" fillId="2" borderId="15" xfId="3" applyNumberFormat="1" applyFont="1" applyFill="1" applyBorder="1" applyAlignment="1">
      <alignment horizontal="right" vertical="center" wrapText="1"/>
    </xf>
    <xf numFmtId="164" fontId="8" fillId="0" borderId="8" xfId="0" quotePrefix="1" applyNumberFormat="1" applyFont="1" applyBorder="1" applyAlignment="1">
      <alignment horizontal="left" vertical="center" wrapText="1"/>
    </xf>
    <xf numFmtId="4" fontId="11" fillId="2" borderId="0" xfId="0" applyNumberFormat="1" applyFont="1" applyFill="1" applyBorder="1"/>
    <xf numFmtId="1" fontId="12" fillId="2" borderId="12" xfId="2" applyNumberFormat="1" applyFont="1" applyFill="1" applyBorder="1" applyAlignment="1">
      <alignment horizontal="center" vertical="center" wrapText="1"/>
    </xf>
    <xf numFmtId="4" fontId="13" fillId="2" borderId="15" xfId="3" applyNumberFormat="1" applyFont="1" applyFill="1" applyBorder="1" applyAlignment="1">
      <alignment horizontal="right" vertical="center" wrapText="1"/>
    </xf>
    <xf numFmtId="2" fontId="12" fillId="2" borderId="12" xfId="2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4" fontId="14" fillId="2" borderId="0" xfId="0" applyNumberFormat="1" applyFont="1" applyFill="1" applyBorder="1"/>
    <xf numFmtId="1" fontId="12" fillId="2" borderId="12" xfId="2" applyNumberFormat="1" applyFont="1" applyFill="1" applyBorder="1" applyAlignment="1">
      <alignment horizontal="center" vertical="center"/>
    </xf>
    <xf numFmtId="3" fontId="13" fillId="0" borderId="15" xfId="2" applyNumberFormat="1" applyFont="1" applyFill="1" applyBorder="1" applyAlignment="1">
      <alignment horizontal="right" vertical="center" wrapText="1"/>
    </xf>
    <xf numFmtId="164" fontId="13" fillId="0" borderId="8" xfId="0" applyNumberFormat="1" applyFont="1" applyBorder="1" applyAlignment="1">
      <alignment horizontal="left" vertical="center" wrapText="1"/>
    </xf>
    <xf numFmtId="4" fontId="15" fillId="2" borderId="0" xfId="0" applyNumberFormat="1" applyFont="1" applyFill="1" applyBorder="1"/>
    <xf numFmtId="4" fontId="16" fillId="2" borderId="0" xfId="0" applyNumberFormat="1" applyFont="1" applyFill="1" applyBorder="1"/>
    <xf numFmtId="164" fontId="8" fillId="0" borderId="8" xfId="0" applyNumberFormat="1" applyFont="1" applyBorder="1" applyAlignment="1">
      <alignment horizontal="center" vertical="center" wrapText="1"/>
    </xf>
    <xf numFmtId="4" fontId="17" fillId="2" borderId="0" xfId="0" applyNumberFormat="1" applyFont="1" applyFill="1" applyBorder="1"/>
    <xf numFmtId="3" fontId="8" fillId="0" borderId="15" xfId="2" applyNumberFormat="1" applyFont="1" applyFill="1" applyBorder="1" applyAlignment="1">
      <alignment horizontal="right" vertical="center" wrapText="1"/>
    </xf>
    <xf numFmtId="164" fontId="8" fillId="0" borderId="8" xfId="0" applyNumberFormat="1" applyFont="1" applyBorder="1" applyAlignment="1">
      <alignment horizontal="left" vertical="center"/>
    </xf>
    <xf numFmtId="4" fontId="18" fillId="2" borderId="0" xfId="0" applyNumberFormat="1" applyFont="1" applyFill="1" applyBorder="1"/>
    <xf numFmtId="4" fontId="19" fillId="2" borderId="0" xfId="0" applyNumberFormat="1" applyFont="1" applyFill="1" applyBorder="1"/>
    <xf numFmtId="4" fontId="20" fillId="2" borderId="0" xfId="0" applyNumberFormat="1" applyFont="1" applyFill="1" applyBorder="1"/>
    <xf numFmtId="164" fontId="13" fillId="0" borderId="6" xfId="0" applyNumberFormat="1" applyFont="1" applyBorder="1" applyAlignment="1">
      <alignment horizontal="right" vertical="center" wrapText="1"/>
    </xf>
    <xf numFmtId="2" fontId="8" fillId="2" borderId="15" xfId="0" applyNumberFormat="1" applyFont="1" applyFill="1" applyBorder="1" applyAlignment="1" applyProtection="1">
      <alignment horizontal="right" vertical="center" wrapText="1"/>
    </xf>
    <xf numFmtId="164" fontId="8" fillId="0" borderId="8" xfId="0" applyNumberFormat="1" applyFont="1" applyBorder="1" applyAlignment="1">
      <alignment horizontal="left" vertical="center" wrapText="1"/>
    </xf>
    <xf numFmtId="4" fontId="21" fillId="2" borderId="0" xfId="0" applyNumberFormat="1" applyFont="1" applyFill="1" applyBorder="1"/>
    <xf numFmtId="4" fontId="8" fillId="2" borderId="15" xfId="2" applyNumberFormat="1" applyFont="1" applyFill="1" applyBorder="1" applyAlignment="1">
      <alignment horizontal="right" vertical="center" wrapText="1"/>
    </xf>
    <xf numFmtId="4" fontId="22" fillId="2" borderId="0" xfId="0" applyNumberFormat="1" applyFont="1" applyFill="1" applyBorder="1"/>
    <xf numFmtId="4" fontId="2" fillId="2" borderId="0" xfId="0" applyNumberFormat="1" applyFont="1" applyFill="1" applyBorder="1"/>
    <xf numFmtId="164" fontId="13" fillId="0" borderId="8" xfId="0" applyNumberFormat="1" applyFont="1" applyBorder="1" applyAlignment="1">
      <alignment horizontal="justify" vertical="center" wrapText="1"/>
    </xf>
    <xf numFmtId="4" fontId="23" fillId="2" borderId="0" xfId="0" applyNumberFormat="1" applyFont="1" applyFill="1" applyBorder="1"/>
    <xf numFmtId="4" fontId="24" fillId="2" borderId="0" xfId="0" applyNumberFormat="1" applyFont="1" applyFill="1" applyBorder="1"/>
    <xf numFmtId="164" fontId="8" fillId="0" borderId="15" xfId="0" applyNumberFormat="1" applyFont="1" applyBorder="1" applyAlignment="1">
      <alignment horizontal="right" vertical="center" wrapText="1"/>
    </xf>
    <xf numFmtId="4" fontId="25" fillId="2" borderId="0" xfId="0" applyNumberFormat="1" applyFont="1" applyFill="1" applyBorder="1"/>
    <xf numFmtId="4" fontId="17" fillId="2" borderId="0" xfId="0" applyNumberFormat="1" applyFont="1" applyFill="1" applyBorder="1" applyAlignment="1">
      <alignment vertical="center"/>
    </xf>
    <xf numFmtId="4" fontId="26" fillId="2" borderId="0" xfId="0" applyNumberFormat="1" applyFont="1" applyFill="1" applyBorder="1"/>
    <xf numFmtId="164" fontId="13" fillId="3" borderId="8" xfId="0" applyNumberFormat="1" applyFont="1" applyFill="1" applyBorder="1" applyAlignment="1">
      <alignment horizontal="left" vertical="center" wrapText="1"/>
    </xf>
    <xf numFmtId="4" fontId="27" fillId="2" borderId="0" xfId="0" applyNumberFormat="1" applyFont="1" applyFill="1" applyBorder="1"/>
    <xf numFmtId="164" fontId="8" fillId="0" borderId="8" xfId="0" applyNumberFormat="1" applyFont="1" applyBorder="1" applyAlignment="1">
      <alignment horizontal="left" wrapText="1"/>
    </xf>
    <xf numFmtId="164" fontId="8" fillId="0" borderId="8" xfId="0" applyNumberFormat="1" applyFont="1" applyBorder="1" applyAlignment="1">
      <alignment horizontal="left" vertical="top" wrapText="1"/>
    </xf>
    <xf numFmtId="164" fontId="13" fillId="0" borderId="8" xfId="0" applyNumberFormat="1" applyFont="1" applyBorder="1" applyAlignment="1" applyProtection="1">
      <alignment horizontal="left" vertical="center" wrapText="1"/>
      <protection locked="0"/>
    </xf>
    <xf numFmtId="4" fontId="28" fillId="2" borderId="0" xfId="0" applyNumberFormat="1" applyFont="1" applyFill="1" applyBorder="1"/>
    <xf numFmtId="164" fontId="8" fillId="3" borderId="8" xfId="0" applyNumberFormat="1" applyFont="1" applyFill="1" applyBorder="1" applyAlignment="1">
      <alignment horizontal="left" vertical="center" wrapText="1"/>
    </xf>
    <xf numFmtId="165" fontId="8" fillId="0" borderId="8" xfId="0" applyNumberFormat="1" applyFont="1" applyFill="1" applyBorder="1" applyAlignment="1">
      <alignment horizontal="left" vertical="center" wrapText="1"/>
    </xf>
    <xf numFmtId="4" fontId="8" fillId="2" borderId="8" xfId="0" applyNumberFormat="1" applyFont="1" applyFill="1" applyBorder="1" applyAlignment="1">
      <alignment horizontal="center"/>
    </xf>
    <xf numFmtId="4" fontId="29" fillId="2" borderId="0" xfId="0" applyNumberFormat="1" applyFont="1" applyFill="1" applyBorder="1"/>
    <xf numFmtId="1" fontId="30" fillId="2" borderId="16" xfId="2" applyNumberFormat="1" applyFont="1" applyFill="1" applyBorder="1" applyAlignment="1">
      <alignment horizontal="center" vertical="center"/>
    </xf>
    <xf numFmtId="4" fontId="13" fillId="2" borderId="17" xfId="3" applyNumberFormat="1" applyFont="1" applyFill="1" applyBorder="1" applyAlignment="1">
      <alignment horizontal="right" vertical="center" wrapText="1"/>
    </xf>
    <xf numFmtId="2" fontId="30" fillId="2" borderId="16" xfId="2" applyNumberFormat="1" applyFont="1" applyFill="1" applyBorder="1" applyAlignment="1">
      <alignment horizontal="center" vertical="center"/>
    </xf>
    <xf numFmtId="2" fontId="12" fillId="0" borderId="16" xfId="0" applyNumberFormat="1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left" vertical="center" wrapText="1"/>
    </xf>
    <xf numFmtId="4" fontId="31" fillId="2" borderId="19" xfId="2" applyNumberFormat="1" applyFont="1" applyFill="1" applyBorder="1" applyAlignment="1">
      <alignment horizontal="right" vertical="center"/>
    </xf>
    <xf numFmtId="4" fontId="6" fillId="2" borderId="0" xfId="2" applyNumberFormat="1" applyFont="1" applyFill="1" applyBorder="1" applyAlignment="1">
      <alignment horizontal="right" vertical="center"/>
    </xf>
    <xf numFmtId="1" fontId="32" fillId="2" borderId="0" xfId="0" applyNumberFormat="1" applyFont="1" applyFill="1" applyBorder="1"/>
    <xf numFmtId="4" fontId="6" fillId="2" borderId="0" xfId="2" applyNumberFormat="1" applyFont="1" applyFill="1" applyBorder="1" applyAlignment="1">
      <alignment horizontal="right" vertical="center" wrapText="1"/>
    </xf>
    <xf numFmtId="4" fontId="6" fillId="2" borderId="0" xfId="2" applyNumberFormat="1" applyFont="1" applyFill="1" applyBorder="1" applyAlignment="1">
      <alignment horizontal="center" vertical="center"/>
    </xf>
    <xf numFmtId="165" fontId="33" fillId="2" borderId="0" xfId="2" applyNumberFormat="1" applyFont="1" applyFill="1" applyBorder="1" applyAlignment="1">
      <alignment horizontal="right" vertical="center"/>
    </xf>
    <xf numFmtId="4" fontId="34" fillId="2" borderId="0" xfId="2" applyNumberFormat="1" applyFont="1" applyFill="1" applyBorder="1" applyAlignment="1">
      <alignment horizontal="center" vertical="center"/>
    </xf>
    <xf numFmtId="4" fontId="35" fillId="2" borderId="0" xfId="0" applyNumberFormat="1" applyFont="1" applyFill="1" applyBorder="1"/>
    <xf numFmtId="4" fontId="6" fillId="2" borderId="0" xfId="4" applyNumberFormat="1" applyFont="1" applyFill="1" applyBorder="1" applyAlignment="1">
      <alignment wrapText="1"/>
    </xf>
    <xf numFmtId="4" fontId="36" fillId="2" borderId="0" xfId="4" applyNumberFormat="1" applyFont="1" applyFill="1" applyBorder="1" applyAlignment="1">
      <alignment horizontal="center"/>
    </xf>
    <xf numFmtId="165" fontId="37" fillId="2" borderId="0" xfId="4" applyNumberFormat="1" applyFont="1" applyFill="1" applyBorder="1"/>
    <xf numFmtId="4" fontId="36" fillId="2" borderId="0" xfId="0" applyNumberFormat="1" applyFont="1" applyFill="1" applyBorder="1"/>
    <xf numFmtId="4" fontId="6" fillId="2" borderId="0" xfId="0" applyNumberFormat="1" applyFont="1" applyFill="1" applyBorder="1" applyAlignment="1">
      <alignment horizontal="right" vertical="center" wrapText="1"/>
    </xf>
    <xf numFmtId="4" fontId="6" fillId="2" borderId="0" xfId="0" applyNumberFormat="1" applyFont="1" applyFill="1" applyBorder="1" applyAlignment="1">
      <alignment wrapText="1"/>
    </xf>
    <xf numFmtId="4" fontId="38" fillId="2" borderId="0" xfId="0" applyNumberFormat="1" applyFont="1" applyFill="1" applyBorder="1"/>
    <xf numFmtId="4" fontId="0" fillId="2" borderId="0" xfId="0" applyNumberFormat="1" applyFill="1" applyBorder="1" applyAlignment="1">
      <alignment horizontal="center"/>
    </xf>
    <xf numFmtId="165" fontId="37" fillId="2" borderId="0" xfId="0" applyNumberFormat="1" applyFont="1" applyFill="1" applyBorder="1"/>
    <xf numFmtId="4" fontId="0" fillId="2" borderId="0" xfId="0" applyNumberFormat="1" applyFill="1" applyBorder="1" applyAlignment="1">
      <alignment horizontal="center" vertical="center"/>
    </xf>
    <xf numFmtId="165" fontId="37" fillId="2" borderId="0" xfId="0" applyNumberFormat="1" applyFont="1" applyFill="1" applyBorder="1" applyAlignment="1">
      <alignment horizontal="right" vertical="center"/>
    </xf>
  </cellXfs>
  <cellStyles count="5">
    <cellStyle name="Currency" xfId="1" builtinId="4"/>
    <cellStyle name="Normal" xfId="0" builtinId="0"/>
    <cellStyle name="Normal 2" xfId="4"/>
    <cellStyle name="Normal 2 2" xfId="2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8"/>
  <sheetViews>
    <sheetView rightToLeft="1" tabSelected="1" zoomScaleNormal="100" workbookViewId="0">
      <selection activeCell="P5" sqref="P5:P95"/>
    </sheetView>
  </sheetViews>
  <sheetFormatPr defaultColWidth="14.85546875" defaultRowHeight="15" x14ac:dyDescent="0.25"/>
  <cols>
    <col min="1" max="1" width="7.85546875" style="82" customWidth="1"/>
    <col min="2" max="2" width="22.42578125" style="92" customWidth="1"/>
    <col min="3" max="3" width="6.140625" style="97" customWidth="1"/>
    <col min="4" max="4" width="6.85546875" style="98" customWidth="1"/>
    <col min="5" max="8" width="7" style="5" customWidth="1"/>
    <col min="9" max="10" width="6.5703125" style="5" customWidth="1"/>
    <col min="11" max="11" width="7.5703125" style="5" customWidth="1"/>
    <col min="12" max="12" width="7.28515625" style="5" customWidth="1"/>
    <col min="13" max="13" width="7.5703125" style="5" customWidth="1"/>
    <col min="14" max="14" width="6.7109375" style="5" customWidth="1"/>
    <col min="15" max="15" width="7.5703125" style="5" customWidth="1"/>
    <col min="16" max="16" width="6.42578125" style="5" customWidth="1"/>
    <col min="17" max="17" width="27.28515625" style="5" customWidth="1"/>
    <col min="18" max="16384" width="14.85546875" style="5"/>
  </cols>
  <sheetData>
    <row r="1" spans="1:18" ht="19.5" thickTop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</row>
    <row r="2" spans="1:18" ht="18.75" x14ac:dyDescent="0.2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9"/>
    </row>
    <row r="3" spans="1:18" s="16" customFormat="1" ht="24" customHeight="1" x14ac:dyDescent="0.25">
      <c r="A3" s="10" t="s">
        <v>2</v>
      </c>
      <c r="B3" s="11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4" t="s">
        <v>17</v>
      </c>
      <c r="Q3" s="15" t="s">
        <v>18</v>
      </c>
    </row>
    <row r="4" spans="1:18" s="21" customFormat="1" ht="21.75" customHeight="1" x14ac:dyDescent="0.2">
      <c r="A4" s="17"/>
      <c r="B4" s="18"/>
      <c r="C4" s="19" t="s">
        <v>19</v>
      </c>
      <c r="D4" s="13" t="s">
        <v>20</v>
      </c>
      <c r="E4" s="13" t="s">
        <v>21</v>
      </c>
      <c r="F4" s="13" t="s">
        <v>22</v>
      </c>
      <c r="G4" s="13" t="s">
        <v>23</v>
      </c>
      <c r="H4" s="13" t="s">
        <v>24</v>
      </c>
      <c r="I4" s="13" t="s">
        <v>25</v>
      </c>
      <c r="J4" s="13" t="s">
        <v>26</v>
      </c>
      <c r="K4" s="13" t="s">
        <v>27</v>
      </c>
      <c r="L4" s="13" t="s">
        <v>28</v>
      </c>
      <c r="M4" s="13" t="s">
        <v>29</v>
      </c>
      <c r="N4" s="13" t="s">
        <v>30</v>
      </c>
      <c r="O4" s="13" t="s">
        <v>31</v>
      </c>
      <c r="P4" s="14" t="s">
        <v>32</v>
      </c>
      <c r="Q4" s="15"/>
      <c r="R4" s="20"/>
    </row>
    <row r="5" spans="1:18" s="25" customFormat="1" ht="18" customHeight="1" x14ac:dyDescent="0.25">
      <c r="A5" s="22"/>
      <c r="B5" s="23" t="s">
        <v>33</v>
      </c>
      <c r="C5" s="22">
        <v>100.00000000000004</v>
      </c>
      <c r="D5" s="22">
        <v>104.02324486175958</v>
      </c>
      <c r="E5" s="22">
        <v>104.20615504225992</v>
      </c>
      <c r="F5" s="22">
        <v>105.42538508559183</v>
      </c>
      <c r="G5" s="22"/>
      <c r="H5" s="22"/>
      <c r="I5" s="22"/>
      <c r="J5" s="22"/>
      <c r="K5" s="22"/>
      <c r="L5" s="22"/>
      <c r="M5" s="22"/>
      <c r="N5" s="22"/>
      <c r="O5" s="22"/>
      <c r="P5" s="22">
        <f>AVERAGE(D5:O5)</f>
        <v>104.5515949965371</v>
      </c>
      <c r="Q5" s="24" t="s">
        <v>34</v>
      </c>
    </row>
    <row r="6" spans="1:18" s="28" customFormat="1" ht="16.5" customHeight="1" x14ac:dyDescent="0.25">
      <c r="A6" s="22"/>
      <c r="B6" s="26" t="s">
        <v>35</v>
      </c>
      <c r="C6" s="22">
        <v>5.3553236078931432</v>
      </c>
      <c r="D6" s="22">
        <v>150.91438326356507</v>
      </c>
      <c r="E6" s="22">
        <v>146.05343794446782</v>
      </c>
      <c r="F6" s="22">
        <v>143.21347126137474</v>
      </c>
      <c r="G6" s="22"/>
      <c r="H6" s="22"/>
      <c r="I6" s="22"/>
      <c r="J6" s="22"/>
      <c r="K6" s="22"/>
      <c r="L6" s="22"/>
      <c r="M6" s="22"/>
      <c r="N6" s="22"/>
      <c r="O6" s="22"/>
      <c r="P6" s="22">
        <f t="shared" ref="P6:P69" si="0">AVERAGE(D6:O6)</f>
        <v>146.72709748980253</v>
      </c>
      <c r="Q6" s="27" t="s">
        <v>36</v>
      </c>
    </row>
    <row r="7" spans="1:18" s="32" customFormat="1" ht="31.5" x14ac:dyDescent="0.2">
      <c r="A7" s="29" t="s">
        <v>37</v>
      </c>
      <c r="B7" s="30" t="s">
        <v>38</v>
      </c>
      <c r="C7" s="22">
        <v>8.6675114617238619E-2</v>
      </c>
      <c r="D7" s="22">
        <v>76.554144385026717</v>
      </c>
      <c r="E7" s="22">
        <v>76.554144385026717</v>
      </c>
      <c r="F7" s="22">
        <v>76.554144385026717</v>
      </c>
      <c r="G7" s="22"/>
      <c r="H7" s="22"/>
      <c r="I7" s="22"/>
      <c r="J7" s="22"/>
      <c r="K7" s="22"/>
      <c r="L7" s="22"/>
      <c r="M7" s="22"/>
      <c r="N7" s="22"/>
      <c r="O7" s="22"/>
      <c r="P7" s="22">
        <f t="shared" si="0"/>
        <v>76.554144385026717</v>
      </c>
      <c r="Q7" s="31" t="s">
        <v>39</v>
      </c>
    </row>
    <row r="8" spans="1:18" s="28" customFormat="1" ht="51.75" customHeight="1" x14ac:dyDescent="0.25">
      <c r="A8" s="33" t="s">
        <v>40</v>
      </c>
      <c r="B8" s="34" t="s">
        <v>38</v>
      </c>
      <c r="C8" s="35">
        <v>8.6675114617238619E-2</v>
      </c>
      <c r="D8" s="35">
        <v>76.554144385026717</v>
      </c>
      <c r="E8" s="35">
        <v>76.554144385026717</v>
      </c>
      <c r="F8" s="35">
        <v>76.554144385026717</v>
      </c>
      <c r="G8" s="35"/>
      <c r="H8" s="35"/>
      <c r="I8" s="35"/>
      <c r="J8" s="35"/>
      <c r="K8" s="35"/>
      <c r="L8" s="35"/>
      <c r="M8" s="35"/>
      <c r="N8" s="35"/>
      <c r="O8" s="35"/>
      <c r="P8" s="35">
        <f t="shared" si="0"/>
        <v>76.554144385026717</v>
      </c>
      <c r="Q8" s="36" t="s">
        <v>41</v>
      </c>
    </row>
    <row r="9" spans="1:18" s="38" customFormat="1" ht="33" customHeight="1" x14ac:dyDescent="0.25">
      <c r="A9" s="29" t="s">
        <v>42</v>
      </c>
      <c r="B9" s="30" t="s">
        <v>43</v>
      </c>
      <c r="C9" s="22">
        <v>5.2686484932759043</v>
      </c>
      <c r="D9" s="22">
        <v>152.60887612728038</v>
      </c>
      <c r="E9" s="22">
        <v>147.61382340647822</v>
      </c>
      <c r="F9" s="22">
        <v>144.69676537403222</v>
      </c>
      <c r="G9" s="22"/>
      <c r="H9" s="22"/>
      <c r="I9" s="22"/>
      <c r="J9" s="22"/>
      <c r="K9" s="22"/>
      <c r="L9" s="22"/>
      <c r="M9" s="22"/>
      <c r="N9" s="22"/>
      <c r="O9" s="22"/>
      <c r="P9" s="22">
        <f t="shared" si="0"/>
        <v>148.30648830259693</v>
      </c>
      <c r="Q9" s="37" t="s">
        <v>44</v>
      </c>
    </row>
    <row r="10" spans="1:18" s="42" customFormat="1" ht="25.5" customHeight="1" x14ac:dyDescent="0.25">
      <c r="A10" s="39">
        <v>810</v>
      </c>
      <c r="B10" s="40" t="s">
        <v>45</v>
      </c>
      <c r="C10" s="35">
        <v>0.60271907360916621</v>
      </c>
      <c r="D10" s="35">
        <v>96.365992043668115</v>
      </c>
      <c r="E10" s="35">
        <v>96.365992043668115</v>
      </c>
      <c r="F10" s="35">
        <v>96.365992043668115</v>
      </c>
      <c r="G10" s="35"/>
      <c r="H10" s="35"/>
      <c r="I10" s="35"/>
      <c r="J10" s="35"/>
      <c r="K10" s="35"/>
      <c r="L10" s="35"/>
      <c r="M10" s="35"/>
      <c r="N10" s="35"/>
      <c r="O10" s="35"/>
      <c r="P10" s="35">
        <f t="shared" si="0"/>
        <v>96.365992043668101</v>
      </c>
      <c r="Q10" s="41" t="s">
        <v>46</v>
      </c>
    </row>
    <row r="11" spans="1:18" s="43" customFormat="1" ht="27.75" customHeight="1" x14ac:dyDescent="0.25">
      <c r="A11" s="39">
        <v>891</v>
      </c>
      <c r="B11" s="34" t="s">
        <v>47</v>
      </c>
      <c r="C11" s="35">
        <v>4.665929419666738</v>
      </c>
      <c r="D11" s="35">
        <v>161.94601155202869</v>
      </c>
      <c r="E11" s="35">
        <v>155.97340857889301</v>
      </c>
      <c r="F11" s="35">
        <v>152.49747243120694</v>
      </c>
      <c r="G11" s="35"/>
      <c r="H11" s="35"/>
      <c r="I11" s="35"/>
      <c r="J11" s="35"/>
      <c r="K11" s="35"/>
      <c r="L11" s="35"/>
      <c r="M11" s="35"/>
      <c r="N11" s="35"/>
      <c r="O11" s="35"/>
      <c r="P11" s="35">
        <f t="shared" si="0"/>
        <v>156.80563085404287</v>
      </c>
      <c r="Q11" s="41" t="s">
        <v>48</v>
      </c>
    </row>
    <row r="12" spans="1:18" s="45" customFormat="1" ht="18.75" customHeight="1" x14ac:dyDescent="0.2">
      <c r="A12" s="29"/>
      <c r="B12" s="26" t="s">
        <v>49</v>
      </c>
      <c r="C12" s="22">
        <v>88.736739871909393</v>
      </c>
      <c r="D12" s="22">
        <v>102.64736539871218</v>
      </c>
      <c r="E12" s="22">
        <v>103.02991582727562</v>
      </c>
      <c r="F12" s="22">
        <v>104.52959851680369</v>
      </c>
      <c r="G12" s="22"/>
      <c r="H12" s="22"/>
      <c r="I12" s="22"/>
      <c r="J12" s="22"/>
      <c r="K12" s="22"/>
      <c r="L12" s="22"/>
      <c r="M12" s="22"/>
      <c r="N12" s="22"/>
      <c r="O12" s="22"/>
      <c r="P12" s="22">
        <f t="shared" si="0"/>
        <v>103.40229324759717</v>
      </c>
      <c r="Q12" s="44" t="s">
        <v>50</v>
      </c>
    </row>
    <row r="13" spans="1:18" s="48" customFormat="1" ht="18" customHeight="1" x14ac:dyDescent="0.2">
      <c r="A13" s="29">
        <v>10</v>
      </c>
      <c r="B13" s="46" t="s">
        <v>51</v>
      </c>
      <c r="C13" s="22">
        <v>23.964273837701718</v>
      </c>
      <c r="D13" s="22">
        <v>101.96665700935648</v>
      </c>
      <c r="E13" s="22">
        <v>103.35824267250857</v>
      </c>
      <c r="F13" s="22">
        <v>105.29082934657244</v>
      </c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si="0"/>
        <v>103.5385763428125</v>
      </c>
      <c r="Q13" s="47" t="s">
        <v>52</v>
      </c>
    </row>
    <row r="14" spans="1:18" s="49" customFormat="1" ht="24" customHeight="1" x14ac:dyDescent="0.25">
      <c r="A14" s="33" t="s">
        <v>53</v>
      </c>
      <c r="B14" s="40" t="s">
        <v>54</v>
      </c>
      <c r="C14" s="35">
        <v>8.1478471648501039</v>
      </c>
      <c r="D14" s="35">
        <v>98.837983316416242</v>
      </c>
      <c r="E14" s="35">
        <v>102.51389157949664</v>
      </c>
      <c r="F14" s="35">
        <v>106.83674020389462</v>
      </c>
      <c r="G14" s="35"/>
      <c r="H14" s="35"/>
      <c r="I14" s="35"/>
      <c r="J14" s="35"/>
      <c r="K14" s="35"/>
      <c r="L14" s="35"/>
      <c r="M14" s="35"/>
      <c r="N14" s="35"/>
      <c r="O14" s="35"/>
      <c r="P14" s="35">
        <f t="shared" si="0"/>
        <v>102.72953836660251</v>
      </c>
      <c r="Q14" s="36" t="s">
        <v>55</v>
      </c>
    </row>
    <row r="15" spans="1:18" s="42" customFormat="1" ht="31.5" x14ac:dyDescent="0.25">
      <c r="A15" s="39">
        <v>1030</v>
      </c>
      <c r="B15" s="34" t="s">
        <v>56</v>
      </c>
      <c r="C15" s="35">
        <v>0.43673436660937504</v>
      </c>
      <c r="D15" s="35">
        <v>121.37962919568251</v>
      </c>
      <c r="E15" s="35">
        <v>121.37300588441633</v>
      </c>
      <c r="F15" s="35">
        <v>121.4922422482809</v>
      </c>
      <c r="G15" s="35"/>
      <c r="H15" s="35"/>
      <c r="I15" s="35"/>
      <c r="J15" s="35"/>
      <c r="K15" s="35"/>
      <c r="L15" s="35"/>
      <c r="M15" s="35"/>
      <c r="N15" s="35"/>
      <c r="O15" s="35"/>
      <c r="P15" s="35">
        <f t="shared" si="0"/>
        <v>121.41495910945991</v>
      </c>
      <c r="Q15" s="41" t="s">
        <v>57</v>
      </c>
    </row>
    <row r="16" spans="1:18" s="43" customFormat="1" ht="31.5" x14ac:dyDescent="0.25">
      <c r="A16" s="39">
        <v>1040</v>
      </c>
      <c r="B16" s="34" t="s">
        <v>58</v>
      </c>
      <c r="C16" s="35">
        <v>1.2265949718272602</v>
      </c>
      <c r="D16" s="35">
        <v>151.24733603029861</v>
      </c>
      <c r="E16" s="35">
        <v>152.21959315583052</v>
      </c>
      <c r="F16" s="35">
        <v>165.42342286890133</v>
      </c>
      <c r="G16" s="35"/>
      <c r="H16" s="35"/>
      <c r="I16" s="35"/>
      <c r="J16" s="35"/>
      <c r="K16" s="35"/>
      <c r="L16" s="35"/>
      <c r="M16" s="35"/>
      <c r="N16" s="35"/>
      <c r="O16" s="35"/>
      <c r="P16" s="35">
        <f t="shared" si="0"/>
        <v>156.29678401834349</v>
      </c>
      <c r="Q16" s="41" t="s">
        <v>59</v>
      </c>
    </row>
    <row r="17" spans="1:17" s="28" customFormat="1" ht="31.5" x14ac:dyDescent="0.25">
      <c r="A17" s="39">
        <v>1050</v>
      </c>
      <c r="B17" s="34" t="s">
        <v>60</v>
      </c>
      <c r="C17" s="35">
        <v>1.3655418367867134</v>
      </c>
      <c r="D17" s="35">
        <v>91.795838101017125</v>
      </c>
      <c r="E17" s="35">
        <v>91.49262590209436</v>
      </c>
      <c r="F17" s="35">
        <v>91.328627155157577</v>
      </c>
      <c r="G17" s="35"/>
      <c r="H17" s="35"/>
      <c r="I17" s="35"/>
      <c r="J17" s="35"/>
      <c r="K17" s="35"/>
      <c r="L17" s="35"/>
      <c r="M17" s="35"/>
      <c r="N17" s="35"/>
      <c r="O17" s="35"/>
      <c r="P17" s="35">
        <f t="shared" si="0"/>
        <v>91.539030386089678</v>
      </c>
      <c r="Q17" s="36" t="s">
        <v>61</v>
      </c>
    </row>
    <row r="18" spans="1:17" s="50" customFormat="1" ht="31.5" x14ac:dyDescent="0.25">
      <c r="A18" s="39">
        <v>1061</v>
      </c>
      <c r="B18" s="34" t="s">
        <v>62</v>
      </c>
      <c r="C18" s="35">
        <v>0.97372042819289362</v>
      </c>
      <c r="D18" s="35">
        <v>89.05549627689787</v>
      </c>
      <c r="E18" s="35">
        <v>89.083275142414266</v>
      </c>
      <c r="F18" s="35">
        <v>88.637321775123752</v>
      </c>
      <c r="G18" s="35"/>
      <c r="H18" s="35"/>
      <c r="I18" s="35"/>
      <c r="J18" s="35"/>
      <c r="K18" s="35"/>
      <c r="L18" s="35"/>
      <c r="M18" s="35"/>
      <c r="N18" s="35"/>
      <c r="O18" s="35"/>
      <c r="P18" s="35">
        <f t="shared" si="0"/>
        <v>88.925364398145305</v>
      </c>
      <c r="Q18" s="41" t="s">
        <v>63</v>
      </c>
    </row>
    <row r="19" spans="1:17" s="45" customFormat="1" ht="41.25" customHeight="1" x14ac:dyDescent="0.2">
      <c r="A19" s="33" t="s">
        <v>64</v>
      </c>
      <c r="B19" s="51" t="s">
        <v>65</v>
      </c>
      <c r="C19" s="35">
        <v>3.9217358770062436</v>
      </c>
      <c r="D19" s="35">
        <v>101.55450829742178</v>
      </c>
      <c r="E19" s="35">
        <v>101.55450829742178</v>
      </c>
      <c r="F19" s="35">
        <v>101.55450829742178</v>
      </c>
      <c r="G19" s="35"/>
      <c r="H19" s="35"/>
      <c r="I19" s="35"/>
      <c r="J19" s="35"/>
      <c r="K19" s="35"/>
      <c r="L19" s="35"/>
      <c r="M19" s="35"/>
      <c r="N19" s="35"/>
      <c r="O19" s="35"/>
      <c r="P19" s="35">
        <f t="shared" si="0"/>
        <v>101.55450829742178</v>
      </c>
      <c r="Q19" s="41" t="s">
        <v>66</v>
      </c>
    </row>
    <row r="20" spans="1:17" s="45" customFormat="1" ht="30.75" customHeight="1" x14ac:dyDescent="0.2">
      <c r="A20" s="39">
        <v>1073</v>
      </c>
      <c r="B20" s="34" t="s">
        <v>67</v>
      </c>
      <c r="C20" s="35">
        <v>0.40714762249359848</v>
      </c>
      <c r="D20" s="35">
        <v>100.1042921616103</v>
      </c>
      <c r="E20" s="35">
        <v>100.1042921616103</v>
      </c>
      <c r="F20" s="35">
        <v>100.1042921616103</v>
      </c>
      <c r="G20" s="35"/>
      <c r="H20" s="35"/>
      <c r="I20" s="35"/>
      <c r="J20" s="35"/>
      <c r="K20" s="35"/>
      <c r="L20" s="35"/>
      <c r="M20" s="35"/>
      <c r="N20" s="35"/>
      <c r="O20" s="35"/>
      <c r="P20" s="35">
        <f t="shared" si="0"/>
        <v>100.1042921616103</v>
      </c>
      <c r="Q20" s="41" t="s">
        <v>68</v>
      </c>
    </row>
    <row r="21" spans="1:17" s="43" customFormat="1" ht="39" customHeight="1" x14ac:dyDescent="0.25">
      <c r="A21" s="39">
        <v>1079</v>
      </c>
      <c r="B21" s="34" t="s">
        <v>69</v>
      </c>
      <c r="C21" s="35">
        <v>6.8092711559344483</v>
      </c>
      <c r="D21" s="35">
        <v>101.86933089563847</v>
      </c>
      <c r="E21" s="35">
        <v>101.86933089563847</v>
      </c>
      <c r="F21" s="35">
        <v>101.86933089563847</v>
      </c>
      <c r="G21" s="35"/>
      <c r="H21" s="35"/>
      <c r="I21" s="35"/>
      <c r="J21" s="35"/>
      <c r="K21" s="35"/>
      <c r="L21" s="35"/>
      <c r="M21" s="35"/>
      <c r="N21" s="35"/>
      <c r="O21" s="35"/>
      <c r="P21" s="35">
        <f t="shared" si="0"/>
        <v>101.86933089563847</v>
      </c>
      <c r="Q21" s="41" t="s">
        <v>70</v>
      </c>
    </row>
    <row r="22" spans="1:17" s="43" customFormat="1" ht="34.5" customHeight="1" x14ac:dyDescent="0.25">
      <c r="A22" s="39">
        <v>1080</v>
      </c>
      <c r="B22" s="34" t="s">
        <v>71</v>
      </c>
      <c r="C22" s="35">
        <v>0.67568041400108036</v>
      </c>
      <c r="D22" s="35">
        <v>101.87684957522123</v>
      </c>
      <c r="E22" s="35">
        <v>105.51191315701573</v>
      </c>
      <c r="F22" s="35">
        <v>107.44774546228969</v>
      </c>
      <c r="G22" s="35"/>
      <c r="H22" s="35"/>
      <c r="I22" s="35"/>
      <c r="J22" s="35"/>
      <c r="K22" s="35"/>
      <c r="L22" s="35"/>
      <c r="M22" s="35"/>
      <c r="N22" s="35"/>
      <c r="O22" s="35"/>
      <c r="P22" s="35">
        <f t="shared" si="0"/>
        <v>104.94550273150888</v>
      </c>
      <c r="Q22" s="41" t="s">
        <v>72</v>
      </c>
    </row>
    <row r="23" spans="1:17" s="54" customFormat="1" ht="21.75" customHeight="1" x14ac:dyDescent="0.25">
      <c r="A23" s="29">
        <v>11</v>
      </c>
      <c r="B23" s="52" t="s">
        <v>73</v>
      </c>
      <c r="C23" s="22">
        <v>3.2145903543851371</v>
      </c>
      <c r="D23" s="22">
        <v>87.865468822869332</v>
      </c>
      <c r="E23" s="22">
        <v>87.865468822869332</v>
      </c>
      <c r="F23" s="22">
        <v>80.321293240826336</v>
      </c>
      <c r="G23" s="22"/>
      <c r="H23" s="22"/>
      <c r="I23" s="22"/>
      <c r="J23" s="22"/>
      <c r="K23" s="22"/>
      <c r="L23" s="22"/>
      <c r="M23" s="22"/>
      <c r="N23" s="22"/>
      <c r="O23" s="22"/>
      <c r="P23" s="22">
        <f t="shared" si="0"/>
        <v>85.350743628855</v>
      </c>
      <c r="Q23" s="53" t="s">
        <v>74</v>
      </c>
    </row>
    <row r="24" spans="1:17" s="43" customFormat="1" ht="49.5" customHeight="1" x14ac:dyDescent="0.25">
      <c r="A24" s="39">
        <v>1101</v>
      </c>
      <c r="B24" s="51" t="s">
        <v>75</v>
      </c>
      <c r="C24" s="35">
        <v>0.74371642428535012</v>
      </c>
      <c r="D24" s="35">
        <v>123.25049718887979</v>
      </c>
      <c r="E24" s="35">
        <v>123.25049718887979</v>
      </c>
      <c r="F24" s="35">
        <v>123.25049718887979</v>
      </c>
      <c r="G24" s="35"/>
      <c r="H24" s="35"/>
      <c r="I24" s="35"/>
      <c r="J24" s="35"/>
      <c r="K24" s="35"/>
      <c r="L24" s="35"/>
      <c r="M24" s="35"/>
      <c r="N24" s="35"/>
      <c r="O24" s="35"/>
      <c r="P24" s="35">
        <f t="shared" si="0"/>
        <v>123.25049718887981</v>
      </c>
      <c r="Q24" s="41" t="s">
        <v>76</v>
      </c>
    </row>
    <row r="25" spans="1:17" s="50" customFormat="1" ht="63" x14ac:dyDescent="0.25">
      <c r="A25" s="39">
        <v>1104</v>
      </c>
      <c r="B25" s="51" t="s">
        <v>77</v>
      </c>
      <c r="C25" s="35">
        <v>2.4708739300997875</v>
      </c>
      <c r="D25" s="35">
        <v>79.356245901597632</v>
      </c>
      <c r="E25" s="35">
        <v>79.356245901597632</v>
      </c>
      <c r="F25" s="35">
        <v>70.608760800619834</v>
      </c>
      <c r="G25" s="35"/>
      <c r="H25" s="35"/>
      <c r="I25" s="35"/>
      <c r="J25" s="35"/>
      <c r="K25" s="35"/>
      <c r="L25" s="35"/>
      <c r="M25" s="35"/>
      <c r="N25" s="35"/>
      <c r="O25" s="35"/>
      <c r="P25" s="35">
        <f t="shared" si="0"/>
        <v>76.440417534605032</v>
      </c>
      <c r="Q25" s="41" t="s">
        <v>78</v>
      </c>
    </row>
    <row r="26" spans="1:17" s="56" customFormat="1" ht="19.5" customHeight="1" x14ac:dyDescent="0.25">
      <c r="A26" s="29">
        <v>12</v>
      </c>
      <c r="B26" s="55" t="s">
        <v>79</v>
      </c>
      <c r="C26" s="22">
        <v>1.2632309039028169</v>
      </c>
      <c r="D26" s="22">
        <v>100.11680592574865</v>
      </c>
      <c r="E26" s="22">
        <v>100.11680592574865</v>
      </c>
      <c r="F26" s="22">
        <v>100.11680592574865</v>
      </c>
      <c r="G26" s="22"/>
      <c r="H26" s="22"/>
      <c r="I26" s="22"/>
      <c r="J26" s="22"/>
      <c r="K26" s="22"/>
      <c r="L26" s="22"/>
      <c r="M26" s="22"/>
      <c r="N26" s="22"/>
      <c r="O26" s="22"/>
      <c r="P26" s="22">
        <f t="shared" si="0"/>
        <v>100.11680592574866</v>
      </c>
      <c r="Q26" s="53" t="s">
        <v>80</v>
      </c>
    </row>
    <row r="27" spans="1:17" s="50" customFormat="1" ht="17.25" customHeight="1" x14ac:dyDescent="0.25">
      <c r="A27" s="39">
        <v>1200</v>
      </c>
      <c r="B27" s="34" t="s">
        <v>79</v>
      </c>
      <c r="C27" s="35">
        <v>1.2632309039028169</v>
      </c>
      <c r="D27" s="35">
        <v>100.11680592574865</v>
      </c>
      <c r="E27" s="35">
        <v>100.11680592574865</v>
      </c>
      <c r="F27" s="35">
        <v>100.11680592574865</v>
      </c>
      <c r="G27" s="35"/>
      <c r="H27" s="35"/>
      <c r="I27" s="35"/>
      <c r="J27" s="35"/>
      <c r="K27" s="35"/>
      <c r="L27" s="35"/>
      <c r="M27" s="35"/>
      <c r="N27" s="35"/>
      <c r="O27" s="35"/>
      <c r="P27" s="35">
        <f t="shared" si="0"/>
        <v>100.11680592574866</v>
      </c>
      <c r="Q27" s="41" t="s">
        <v>80</v>
      </c>
    </row>
    <row r="28" spans="1:17" s="57" customFormat="1" ht="20.25" customHeight="1" x14ac:dyDescent="0.25">
      <c r="A28" s="29">
        <v>13</v>
      </c>
      <c r="B28" s="55" t="s">
        <v>81</v>
      </c>
      <c r="C28" s="22">
        <v>0.78752095225402174</v>
      </c>
      <c r="D28" s="22">
        <v>105.41070292900923</v>
      </c>
      <c r="E28" s="22">
        <v>105.83942008351123</v>
      </c>
      <c r="F28" s="22">
        <v>105.83942008351123</v>
      </c>
      <c r="G28" s="22"/>
      <c r="H28" s="22"/>
      <c r="I28" s="22"/>
      <c r="J28" s="22"/>
      <c r="K28" s="22"/>
      <c r="L28" s="22"/>
      <c r="M28" s="22"/>
      <c r="N28" s="22"/>
      <c r="O28" s="22"/>
      <c r="P28" s="22">
        <f t="shared" si="0"/>
        <v>105.6965143653439</v>
      </c>
      <c r="Q28" s="53" t="s">
        <v>82</v>
      </c>
    </row>
    <row r="29" spans="1:17" s="43" customFormat="1" ht="54" customHeight="1" x14ac:dyDescent="0.25">
      <c r="A29" s="33" t="s">
        <v>83</v>
      </c>
      <c r="B29" s="34" t="s">
        <v>84</v>
      </c>
      <c r="C29" s="35">
        <v>0.22590199283272064</v>
      </c>
      <c r="D29" s="35">
        <v>102.30980484010827</v>
      </c>
      <c r="E29" s="35">
        <v>102.30980484010827</v>
      </c>
      <c r="F29" s="35">
        <v>102.30980484010827</v>
      </c>
      <c r="G29" s="35"/>
      <c r="H29" s="35"/>
      <c r="I29" s="35"/>
      <c r="J29" s="35"/>
      <c r="K29" s="35"/>
      <c r="L29" s="35"/>
      <c r="M29" s="35"/>
      <c r="N29" s="35"/>
      <c r="O29" s="35"/>
      <c r="P29" s="35">
        <f t="shared" si="0"/>
        <v>102.30980484010827</v>
      </c>
      <c r="Q29" s="58" t="s">
        <v>85</v>
      </c>
    </row>
    <row r="30" spans="1:17" s="50" customFormat="1" ht="20.25" customHeight="1" x14ac:dyDescent="0.25">
      <c r="A30" s="39">
        <v>1393</v>
      </c>
      <c r="B30" s="34" t="s">
        <v>86</v>
      </c>
      <c r="C30" s="35">
        <v>0.56161895942130102</v>
      </c>
      <c r="D30" s="35">
        <v>106.68433495596985</v>
      </c>
      <c r="E30" s="35">
        <v>107.29325738076444</v>
      </c>
      <c r="F30" s="35">
        <v>107.29325738076444</v>
      </c>
      <c r="G30" s="35"/>
      <c r="H30" s="35"/>
      <c r="I30" s="35"/>
      <c r="J30" s="35"/>
      <c r="K30" s="35"/>
      <c r="L30" s="35"/>
      <c r="M30" s="35"/>
      <c r="N30" s="35"/>
      <c r="O30" s="35"/>
      <c r="P30" s="35">
        <f t="shared" si="0"/>
        <v>107.09028323916624</v>
      </c>
      <c r="Q30" s="41" t="s">
        <v>87</v>
      </c>
    </row>
    <row r="31" spans="1:17" s="59" customFormat="1" ht="27" customHeight="1" x14ac:dyDescent="0.25">
      <c r="A31" s="29">
        <v>14</v>
      </c>
      <c r="B31" s="46" t="s">
        <v>88</v>
      </c>
      <c r="C31" s="22">
        <v>6.4866249772523048</v>
      </c>
      <c r="D31" s="22">
        <v>98.14670593553447</v>
      </c>
      <c r="E31" s="22">
        <v>98.14670593553447</v>
      </c>
      <c r="F31" s="22">
        <v>98.14670593553447</v>
      </c>
      <c r="G31" s="22"/>
      <c r="H31" s="22"/>
      <c r="I31" s="22"/>
      <c r="J31" s="22"/>
      <c r="K31" s="22"/>
      <c r="L31" s="22"/>
      <c r="M31" s="22"/>
      <c r="N31" s="22"/>
      <c r="O31" s="22"/>
      <c r="P31" s="22">
        <f t="shared" si="0"/>
        <v>98.146705935534484</v>
      </c>
      <c r="Q31" s="53" t="s">
        <v>89</v>
      </c>
    </row>
    <row r="32" spans="1:17" s="43" customFormat="1" ht="42" customHeight="1" x14ac:dyDescent="0.25">
      <c r="A32" s="33" t="s">
        <v>90</v>
      </c>
      <c r="B32" s="51" t="s">
        <v>91</v>
      </c>
      <c r="C32" s="35">
        <v>6.4866249772523048</v>
      </c>
      <c r="D32" s="35">
        <v>98.14670593553447</v>
      </c>
      <c r="E32" s="35">
        <v>98.14670593553447</v>
      </c>
      <c r="F32" s="35">
        <v>98.14670593553447</v>
      </c>
      <c r="G32" s="35"/>
      <c r="H32" s="35"/>
      <c r="I32" s="35"/>
      <c r="J32" s="35"/>
      <c r="K32" s="35"/>
      <c r="L32" s="35"/>
      <c r="M32" s="35"/>
      <c r="N32" s="35"/>
      <c r="O32" s="35"/>
      <c r="P32" s="35">
        <f t="shared" si="0"/>
        <v>98.146705935534484</v>
      </c>
      <c r="Q32" s="41" t="s">
        <v>92</v>
      </c>
    </row>
    <row r="33" spans="1:17" s="60" customFormat="1" ht="21" customHeight="1" x14ac:dyDescent="0.3">
      <c r="A33" s="29">
        <v>15</v>
      </c>
      <c r="B33" s="30" t="s">
        <v>93</v>
      </c>
      <c r="C33" s="22">
        <v>0.2950335117831252</v>
      </c>
      <c r="D33" s="22">
        <v>92.208546785849052</v>
      </c>
      <c r="E33" s="22">
        <v>94.896854035006896</v>
      </c>
      <c r="F33" s="22">
        <v>94.896854035006896</v>
      </c>
      <c r="G33" s="22"/>
      <c r="H33" s="22"/>
      <c r="I33" s="22"/>
      <c r="J33" s="22"/>
      <c r="K33" s="22"/>
      <c r="L33" s="22"/>
      <c r="M33" s="22"/>
      <c r="N33" s="22"/>
      <c r="O33" s="22"/>
      <c r="P33" s="22">
        <f t="shared" si="0"/>
        <v>94.000751618620939</v>
      </c>
      <c r="Q33" s="37" t="s">
        <v>94</v>
      </c>
    </row>
    <row r="34" spans="1:17" s="50" customFormat="1" ht="17.25" customHeight="1" x14ac:dyDescent="0.25">
      <c r="A34" s="39">
        <v>1520</v>
      </c>
      <c r="B34" s="34" t="s">
        <v>95</v>
      </c>
      <c r="C34" s="35">
        <v>0.2950335117831252</v>
      </c>
      <c r="D34" s="35">
        <v>92.208546785849052</v>
      </c>
      <c r="E34" s="35">
        <v>94.896854035006896</v>
      </c>
      <c r="F34" s="35">
        <v>94.896854035006896</v>
      </c>
      <c r="G34" s="35"/>
      <c r="H34" s="35"/>
      <c r="I34" s="35"/>
      <c r="J34" s="35"/>
      <c r="K34" s="35"/>
      <c r="L34" s="35"/>
      <c r="M34" s="35"/>
      <c r="N34" s="35"/>
      <c r="O34" s="35"/>
      <c r="P34" s="35">
        <f t="shared" si="0"/>
        <v>94.000751618620939</v>
      </c>
      <c r="Q34" s="41" t="s">
        <v>96</v>
      </c>
    </row>
    <row r="35" spans="1:17" s="62" customFormat="1" ht="45.75" customHeight="1" x14ac:dyDescent="0.3">
      <c r="A35" s="29">
        <v>16</v>
      </c>
      <c r="B35" s="61" t="s">
        <v>97</v>
      </c>
      <c r="C35" s="22">
        <v>0.42709491309569697</v>
      </c>
      <c r="D35" s="22">
        <v>99.999999999999986</v>
      </c>
      <c r="E35" s="22">
        <v>99.999999999999986</v>
      </c>
      <c r="F35" s="22">
        <v>99.999999999999986</v>
      </c>
      <c r="G35" s="22"/>
      <c r="H35" s="22"/>
      <c r="I35" s="22"/>
      <c r="J35" s="22"/>
      <c r="K35" s="22"/>
      <c r="L35" s="22"/>
      <c r="M35" s="22"/>
      <c r="N35" s="22"/>
      <c r="O35" s="22"/>
      <c r="P35" s="22">
        <f t="shared" si="0"/>
        <v>99.999999999999986</v>
      </c>
      <c r="Q35" s="53" t="s">
        <v>98</v>
      </c>
    </row>
    <row r="36" spans="1:17" s="63" customFormat="1" ht="50.25" customHeight="1" x14ac:dyDescent="0.25">
      <c r="A36" s="39">
        <v>1610</v>
      </c>
      <c r="B36" s="40" t="s">
        <v>99</v>
      </c>
      <c r="C36" s="35">
        <v>0.38158300211830604</v>
      </c>
      <c r="D36" s="35">
        <v>99.999999999999986</v>
      </c>
      <c r="E36" s="35">
        <v>99.999999999999986</v>
      </c>
      <c r="F36" s="35">
        <v>99.999999999999986</v>
      </c>
      <c r="G36" s="35"/>
      <c r="H36" s="35"/>
      <c r="I36" s="35"/>
      <c r="J36" s="35"/>
      <c r="K36" s="35"/>
      <c r="L36" s="35"/>
      <c r="M36" s="35"/>
      <c r="N36" s="35"/>
      <c r="O36" s="35"/>
      <c r="P36" s="35">
        <f t="shared" si="0"/>
        <v>99.999999999999986</v>
      </c>
      <c r="Q36" s="41" t="s">
        <v>100</v>
      </c>
    </row>
    <row r="37" spans="1:17" s="50" customFormat="1" ht="60" customHeight="1" x14ac:dyDescent="0.25">
      <c r="A37" s="33" t="s">
        <v>101</v>
      </c>
      <c r="B37" s="34" t="s">
        <v>102</v>
      </c>
      <c r="C37" s="35">
        <v>4.5511910977390921E-2</v>
      </c>
      <c r="D37" s="35">
        <v>100</v>
      </c>
      <c r="E37" s="35">
        <v>100</v>
      </c>
      <c r="F37" s="35">
        <v>100</v>
      </c>
      <c r="G37" s="35"/>
      <c r="H37" s="35"/>
      <c r="I37" s="35"/>
      <c r="J37" s="35"/>
      <c r="K37" s="35"/>
      <c r="L37" s="35"/>
      <c r="M37" s="35"/>
      <c r="N37" s="35"/>
      <c r="O37" s="35"/>
      <c r="P37" s="35">
        <f t="shared" si="0"/>
        <v>100</v>
      </c>
      <c r="Q37" s="41" t="s">
        <v>103</v>
      </c>
    </row>
    <row r="38" spans="1:17" s="64" customFormat="1" ht="31.5" x14ac:dyDescent="0.25">
      <c r="A38" s="29">
        <v>17</v>
      </c>
      <c r="B38" s="30" t="s">
        <v>104</v>
      </c>
      <c r="C38" s="22">
        <v>2.6642938163693364</v>
      </c>
      <c r="D38" s="22">
        <v>81.324079589394827</v>
      </c>
      <c r="E38" s="22">
        <v>81.448135681459959</v>
      </c>
      <c r="F38" s="22">
        <v>82.448439903562289</v>
      </c>
      <c r="G38" s="22"/>
      <c r="H38" s="22"/>
      <c r="I38" s="22"/>
      <c r="J38" s="22"/>
      <c r="K38" s="22"/>
      <c r="L38" s="22"/>
      <c r="M38" s="22"/>
      <c r="N38" s="22"/>
      <c r="O38" s="22"/>
      <c r="P38" s="22">
        <f t="shared" si="0"/>
        <v>81.740218391472354</v>
      </c>
      <c r="Q38" s="53" t="s">
        <v>105</v>
      </c>
    </row>
    <row r="39" spans="1:17" s="43" customFormat="1" ht="31.5" x14ac:dyDescent="0.25">
      <c r="A39" s="39">
        <v>1701</v>
      </c>
      <c r="B39" s="34" t="s">
        <v>106</v>
      </c>
      <c r="C39" s="35">
        <v>3.0897197580710262E-2</v>
      </c>
      <c r="D39" s="35">
        <v>103.94362324682366</v>
      </c>
      <c r="E39" s="35">
        <v>103.94362324682366</v>
      </c>
      <c r="F39" s="35">
        <v>101.21388308720805</v>
      </c>
      <c r="G39" s="35"/>
      <c r="H39" s="35"/>
      <c r="I39" s="35"/>
      <c r="J39" s="35"/>
      <c r="K39" s="35"/>
      <c r="L39" s="35"/>
      <c r="M39" s="35"/>
      <c r="N39" s="35"/>
      <c r="O39" s="35"/>
      <c r="P39" s="35">
        <f t="shared" si="0"/>
        <v>103.03370986028513</v>
      </c>
      <c r="Q39" s="65" t="s">
        <v>107</v>
      </c>
    </row>
    <row r="40" spans="1:17" s="45" customFormat="1" ht="42.75" customHeight="1" x14ac:dyDescent="0.2">
      <c r="A40" s="39">
        <v>1702</v>
      </c>
      <c r="B40" s="34" t="s">
        <v>108</v>
      </c>
      <c r="C40" s="35">
        <v>0.93071356520610959</v>
      </c>
      <c r="D40" s="35">
        <v>90.853770180954584</v>
      </c>
      <c r="E40" s="35">
        <v>91.73730308925677</v>
      </c>
      <c r="F40" s="35">
        <v>92.462167461374079</v>
      </c>
      <c r="G40" s="35"/>
      <c r="H40" s="35"/>
      <c r="I40" s="35"/>
      <c r="J40" s="35"/>
      <c r="K40" s="35"/>
      <c r="L40" s="35"/>
      <c r="M40" s="35"/>
      <c r="N40" s="35"/>
      <c r="O40" s="35"/>
      <c r="P40" s="35">
        <f t="shared" si="0"/>
        <v>91.684413577195144</v>
      </c>
      <c r="Q40" s="65" t="s">
        <v>109</v>
      </c>
    </row>
    <row r="41" spans="1:17" s="45" customFormat="1" ht="26.25" customHeight="1" x14ac:dyDescent="0.2">
      <c r="A41" s="39">
        <v>1709</v>
      </c>
      <c r="B41" s="34" t="s">
        <v>110</v>
      </c>
      <c r="C41" s="35">
        <v>1.7026830535825161</v>
      </c>
      <c r="D41" s="35">
        <v>76.204379175296566</v>
      </c>
      <c r="E41" s="35">
        <v>75.983335398812628</v>
      </c>
      <c r="F41" s="35">
        <v>77.153380363520426</v>
      </c>
      <c r="G41" s="35"/>
      <c r="H41" s="35"/>
      <c r="I41" s="35"/>
      <c r="J41" s="35"/>
      <c r="K41" s="35"/>
      <c r="L41" s="35"/>
      <c r="M41" s="35"/>
      <c r="N41" s="35"/>
      <c r="O41" s="35"/>
      <c r="P41" s="35">
        <f t="shared" si="0"/>
        <v>76.447031645876535</v>
      </c>
      <c r="Q41" s="41" t="s">
        <v>111</v>
      </c>
    </row>
    <row r="42" spans="1:17" s="66" customFormat="1" ht="47.25" x14ac:dyDescent="0.2">
      <c r="A42" s="29">
        <v>18</v>
      </c>
      <c r="B42" s="30" t="s">
        <v>112</v>
      </c>
      <c r="C42" s="22">
        <v>1.8639019055923978</v>
      </c>
      <c r="D42" s="22">
        <v>100.17678229447644</v>
      </c>
      <c r="E42" s="22">
        <v>100.05807583968439</v>
      </c>
      <c r="F42" s="22">
        <v>100.09136147489593</v>
      </c>
      <c r="G42" s="22"/>
      <c r="H42" s="22"/>
      <c r="I42" s="22"/>
      <c r="J42" s="22"/>
      <c r="K42" s="22"/>
      <c r="L42" s="22"/>
      <c r="M42" s="22"/>
      <c r="N42" s="22"/>
      <c r="O42" s="22"/>
      <c r="P42" s="22">
        <f t="shared" si="0"/>
        <v>100.10873986968561</v>
      </c>
      <c r="Q42" s="53" t="s">
        <v>113</v>
      </c>
    </row>
    <row r="43" spans="1:17" s="43" customFormat="1" ht="40.5" customHeight="1" x14ac:dyDescent="0.25">
      <c r="A43" s="39">
        <v>1811</v>
      </c>
      <c r="B43" s="40" t="s">
        <v>114</v>
      </c>
      <c r="C43" s="35">
        <v>1.8639019055923978</v>
      </c>
      <c r="D43" s="35">
        <v>100.17678229447644</v>
      </c>
      <c r="E43" s="35">
        <v>100.05807583968439</v>
      </c>
      <c r="F43" s="35">
        <v>100.09136147489593</v>
      </c>
      <c r="G43" s="35"/>
      <c r="H43" s="35"/>
      <c r="I43" s="35"/>
      <c r="J43" s="35"/>
      <c r="K43" s="35"/>
      <c r="L43" s="35"/>
      <c r="M43" s="35"/>
      <c r="N43" s="35"/>
      <c r="O43" s="35"/>
      <c r="P43" s="35">
        <f t="shared" si="0"/>
        <v>100.10873986968561</v>
      </c>
      <c r="Q43" s="41" t="s">
        <v>115</v>
      </c>
    </row>
    <row r="44" spans="1:17" s="59" customFormat="1" ht="47.25" x14ac:dyDescent="0.25">
      <c r="A44" s="29">
        <v>19</v>
      </c>
      <c r="B44" s="46" t="s">
        <v>116</v>
      </c>
      <c r="C44" s="22">
        <v>9.803537073489176</v>
      </c>
      <c r="D44" s="22">
        <v>98.50608871551907</v>
      </c>
      <c r="E44" s="22">
        <v>98.413350681896205</v>
      </c>
      <c r="F44" s="22">
        <v>105.84490917315108</v>
      </c>
      <c r="G44" s="22"/>
      <c r="H44" s="22"/>
      <c r="I44" s="22"/>
      <c r="J44" s="22"/>
      <c r="K44" s="22"/>
      <c r="L44" s="22"/>
      <c r="M44" s="22"/>
      <c r="N44" s="22"/>
      <c r="O44" s="22"/>
      <c r="P44" s="22">
        <f t="shared" si="0"/>
        <v>100.9214495235221</v>
      </c>
      <c r="Q44" s="53" t="s">
        <v>117</v>
      </c>
    </row>
    <row r="45" spans="1:17" s="43" customFormat="1" ht="31.5" x14ac:dyDescent="0.25">
      <c r="A45" s="39">
        <v>1920</v>
      </c>
      <c r="B45" s="40" t="s">
        <v>116</v>
      </c>
      <c r="C45" s="35">
        <v>9.803537073489176</v>
      </c>
      <c r="D45" s="35">
        <v>98.50608871551907</v>
      </c>
      <c r="E45" s="35">
        <v>98.413350681896205</v>
      </c>
      <c r="F45" s="35">
        <v>105.84490917315108</v>
      </c>
      <c r="G45" s="35"/>
      <c r="H45" s="35"/>
      <c r="I45" s="35"/>
      <c r="J45" s="35"/>
      <c r="K45" s="35"/>
      <c r="L45" s="35"/>
      <c r="M45" s="35"/>
      <c r="N45" s="35"/>
      <c r="O45" s="35"/>
      <c r="P45" s="35">
        <f t="shared" si="0"/>
        <v>100.9214495235221</v>
      </c>
      <c r="Q45" s="41" t="s">
        <v>118</v>
      </c>
    </row>
    <row r="46" spans="1:17" s="54" customFormat="1" ht="47.25" x14ac:dyDescent="0.25">
      <c r="A46" s="29">
        <v>20</v>
      </c>
      <c r="B46" s="55" t="s">
        <v>119</v>
      </c>
      <c r="C46" s="22">
        <v>7.4698637376744061</v>
      </c>
      <c r="D46" s="22">
        <v>123.73693373930541</v>
      </c>
      <c r="E46" s="22">
        <v>123.65909621473615</v>
      </c>
      <c r="F46" s="22">
        <v>123.92201297248729</v>
      </c>
      <c r="G46" s="22"/>
      <c r="H46" s="22"/>
      <c r="I46" s="22"/>
      <c r="J46" s="22"/>
      <c r="K46" s="22"/>
      <c r="L46" s="22"/>
      <c r="M46" s="22"/>
      <c r="N46" s="22"/>
      <c r="O46" s="22"/>
      <c r="P46" s="22">
        <f t="shared" si="0"/>
        <v>123.77268097550962</v>
      </c>
      <c r="Q46" s="53" t="s">
        <v>120</v>
      </c>
    </row>
    <row r="47" spans="1:17" s="43" customFormat="1" ht="31.5" x14ac:dyDescent="0.25">
      <c r="A47" s="39">
        <v>2011</v>
      </c>
      <c r="B47" s="34" t="s">
        <v>121</v>
      </c>
      <c r="C47" s="35">
        <v>1.2480288318230435</v>
      </c>
      <c r="D47" s="35">
        <v>107.33014181388248</v>
      </c>
      <c r="E47" s="35">
        <v>107.5209602466086</v>
      </c>
      <c r="F47" s="35">
        <v>108.47415795005627</v>
      </c>
      <c r="G47" s="35"/>
      <c r="H47" s="35"/>
      <c r="I47" s="35"/>
      <c r="J47" s="35"/>
      <c r="K47" s="35"/>
      <c r="L47" s="35"/>
      <c r="M47" s="35"/>
      <c r="N47" s="35"/>
      <c r="O47" s="35"/>
      <c r="P47" s="35">
        <f t="shared" si="0"/>
        <v>107.77508667018246</v>
      </c>
      <c r="Q47" s="36" t="s">
        <v>122</v>
      </c>
    </row>
    <row r="48" spans="1:17" s="49" customFormat="1" ht="31.5" x14ac:dyDescent="0.25">
      <c r="A48" s="39">
        <v>2012</v>
      </c>
      <c r="B48" s="34" t="s">
        <v>123</v>
      </c>
      <c r="C48" s="35">
        <v>2.6256904801136511</v>
      </c>
      <c r="D48" s="35">
        <v>156.17903845088895</v>
      </c>
      <c r="E48" s="35">
        <v>155.59440956453577</v>
      </c>
      <c r="F48" s="35">
        <v>156.34790071099792</v>
      </c>
      <c r="G48" s="35"/>
      <c r="H48" s="35"/>
      <c r="I48" s="35"/>
      <c r="J48" s="35"/>
      <c r="K48" s="35"/>
      <c r="L48" s="35"/>
      <c r="M48" s="35"/>
      <c r="N48" s="35"/>
      <c r="O48" s="35"/>
      <c r="P48" s="35">
        <f t="shared" si="0"/>
        <v>156.04044957547421</v>
      </c>
      <c r="Q48" s="41" t="s">
        <v>124</v>
      </c>
    </row>
    <row r="49" spans="1:17" s="28" customFormat="1" ht="63" x14ac:dyDescent="0.25">
      <c r="A49" s="39">
        <v>2013</v>
      </c>
      <c r="B49" s="34" t="s">
        <v>125</v>
      </c>
      <c r="C49" s="35">
        <v>0.15211965957409559</v>
      </c>
      <c r="D49" s="35">
        <v>97.49807221497008</v>
      </c>
      <c r="E49" s="35">
        <v>97.49807221497008</v>
      </c>
      <c r="F49" s="35">
        <v>97.49807221497008</v>
      </c>
      <c r="G49" s="35"/>
      <c r="H49" s="35"/>
      <c r="I49" s="35"/>
      <c r="J49" s="35"/>
      <c r="K49" s="35"/>
      <c r="L49" s="35"/>
      <c r="M49" s="35"/>
      <c r="N49" s="35"/>
      <c r="O49" s="35"/>
      <c r="P49" s="35">
        <f t="shared" si="0"/>
        <v>97.49807221497008</v>
      </c>
      <c r="Q49" s="41" t="s">
        <v>126</v>
      </c>
    </row>
    <row r="50" spans="1:17" s="28" customFormat="1" ht="47.25" x14ac:dyDescent="0.25">
      <c r="A50" s="39">
        <v>2021</v>
      </c>
      <c r="B50" s="34" t="s">
        <v>127</v>
      </c>
      <c r="C50" s="35">
        <v>0.30324227121117625</v>
      </c>
      <c r="D50" s="35">
        <v>130.17664954704739</v>
      </c>
      <c r="E50" s="35">
        <v>131.44052395935751</v>
      </c>
      <c r="F50" s="35">
        <v>128.08801358855467</v>
      </c>
      <c r="G50" s="35"/>
      <c r="H50" s="35"/>
      <c r="I50" s="35"/>
      <c r="J50" s="35"/>
      <c r="K50" s="35"/>
      <c r="L50" s="35"/>
      <c r="M50" s="35"/>
      <c r="N50" s="35"/>
      <c r="O50" s="35"/>
      <c r="P50" s="35">
        <f t="shared" si="0"/>
        <v>129.90172903165319</v>
      </c>
      <c r="Q50" s="41" t="s">
        <v>128</v>
      </c>
    </row>
    <row r="51" spans="1:17" s="45" customFormat="1" ht="63" x14ac:dyDescent="0.2">
      <c r="A51" s="39">
        <v>2022</v>
      </c>
      <c r="B51" s="34" t="s">
        <v>129</v>
      </c>
      <c r="C51" s="35">
        <v>1.3290313385488319</v>
      </c>
      <c r="D51" s="35">
        <v>113.83083170645217</v>
      </c>
      <c r="E51" s="35">
        <v>113.83083170645217</v>
      </c>
      <c r="F51" s="35">
        <v>113.83083170645217</v>
      </c>
      <c r="G51" s="35"/>
      <c r="H51" s="35"/>
      <c r="I51" s="35"/>
      <c r="J51" s="35"/>
      <c r="K51" s="35"/>
      <c r="L51" s="35"/>
      <c r="M51" s="35"/>
      <c r="N51" s="35"/>
      <c r="O51" s="35"/>
      <c r="P51" s="35">
        <f t="shared" si="0"/>
        <v>113.83083170645217</v>
      </c>
      <c r="Q51" s="36" t="s">
        <v>130</v>
      </c>
    </row>
    <row r="52" spans="1:17" s="43" customFormat="1" ht="54.75" customHeight="1" x14ac:dyDescent="0.25">
      <c r="A52" s="39">
        <v>2023</v>
      </c>
      <c r="B52" s="34" t="s">
        <v>131</v>
      </c>
      <c r="C52" s="35">
        <v>1.4577474213826123</v>
      </c>
      <c r="D52" s="35">
        <v>98.877013061775813</v>
      </c>
      <c r="E52" s="35">
        <v>98.877013061775813</v>
      </c>
      <c r="F52" s="35">
        <v>98.877013061775813</v>
      </c>
      <c r="G52" s="35"/>
      <c r="H52" s="35"/>
      <c r="I52" s="35"/>
      <c r="J52" s="35"/>
      <c r="K52" s="35"/>
      <c r="L52" s="35"/>
      <c r="M52" s="35"/>
      <c r="N52" s="35"/>
      <c r="O52" s="35"/>
      <c r="P52" s="35">
        <f t="shared" si="0"/>
        <v>98.877013061775813</v>
      </c>
      <c r="Q52" s="41" t="s">
        <v>132</v>
      </c>
    </row>
    <row r="53" spans="1:17" s="45" customFormat="1" ht="47.25" x14ac:dyDescent="0.2">
      <c r="A53" s="39">
        <v>2029</v>
      </c>
      <c r="B53" s="34" t="s">
        <v>133</v>
      </c>
      <c r="C53" s="35">
        <v>0.35400373502099558</v>
      </c>
      <c r="D53" s="35">
        <v>132.74059596278971</v>
      </c>
      <c r="E53" s="35">
        <v>132.74059596278971</v>
      </c>
      <c r="F53" s="35">
        <v>132.74059596278971</v>
      </c>
      <c r="G53" s="35"/>
      <c r="H53" s="35"/>
      <c r="I53" s="35"/>
      <c r="J53" s="35"/>
      <c r="K53" s="35"/>
      <c r="L53" s="35"/>
      <c r="M53" s="35"/>
      <c r="N53" s="35"/>
      <c r="O53" s="35"/>
      <c r="P53" s="35">
        <f t="shared" si="0"/>
        <v>132.74059596278971</v>
      </c>
      <c r="Q53" s="41" t="s">
        <v>134</v>
      </c>
    </row>
    <row r="54" spans="1:17" s="54" customFormat="1" ht="63" x14ac:dyDescent="0.25">
      <c r="A54" s="29">
        <v>21</v>
      </c>
      <c r="B54" s="30" t="s">
        <v>135</v>
      </c>
      <c r="C54" s="22">
        <v>6.3839003060874502</v>
      </c>
      <c r="D54" s="22">
        <v>99.704614972517589</v>
      </c>
      <c r="E54" s="22">
        <v>99.704614972517589</v>
      </c>
      <c r="F54" s="22">
        <v>99.704614972517589</v>
      </c>
      <c r="G54" s="22"/>
      <c r="H54" s="22"/>
      <c r="I54" s="22"/>
      <c r="J54" s="22"/>
      <c r="K54" s="22"/>
      <c r="L54" s="22"/>
      <c r="M54" s="22"/>
      <c r="N54" s="22"/>
      <c r="O54" s="22"/>
      <c r="P54" s="22">
        <f t="shared" si="0"/>
        <v>99.704614972517604</v>
      </c>
      <c r="Q54" s="67" t="s">
        <v>136</v>
      </c>
    </row>
    <row r="55" spans="1:17" s="43" customFormat="1" ht="63" x14ac:dyDescent="0.25">
      <c r="A55" s="39">
        <v>2100</v>
      </c>
      <c r="B55" s="34" t="s">
        <v>137</v>
      </c>
      <c r="C55" s="35">
        <v>6.3839003060874502</v>
      </c>
      <c r="D55" s="35">
        <v>99.704614972517589</v>
      </c>
      <c r="E55" s="35">
        <v>99.704614972517589</v>
      </c>
      <c r="F55" s="35">
        <v>99.704614972517589</v>
      </c>
      <c r="G55" s="35"/>
      <c r="H55" s="35"/>
      <c r="I55" s="35"/>
      <c r="J55" s="35"/>
      <c r="K55" s="35"/>
      <c r="L55" s="35"/>
      <c r="M55" s="35"/>
      <c r="N55" s="35"/>
      <c r="O55" s="35"/>
      <c r="P55" s="35">
        <f t="shared" si="0"/>
        <v>99.704614972517604</v>
      </c>
      <c r="Q55" s="41" t="s">
        <v>136</v>
      </c>
    </row>
    <row r="56" spans="1:17" s="59" customFormat="1" ht="31.5" x14ac:dyDescent="0.25">
      <c r="A56" s="29">
        <v>22</v>
      </c>
      <c r="B56" s="55" t="s">
        <v>138</v>
      </c>
      <c r="C56" s="22">
        <v>3.7996922319958188</v>
      </c>
      <c r="D56" s="22">
        <v>110.93319775108969</v>
      </c>
      <c r="E56" s="22">
        <v>110.93319775108969</v>
      </c>
      <c r="F56" s="22">
        <v>110.94070631063985</v>
      </c>
      <c r="G56" s="22"/>
      <c r="H56" s="22"/>
      <c r="I56" s="22"/>
      <c r="J56" s="22"/>
      <c r="K56" s="22"/>
      <c r="L56" s="22"/>
      <c r="M56" s="22"/>
      <c r="N56" s="22"/>
      <c r="O56" s="22"/>
      <c r="P56" s="22">
        <f t="shared" si="0"/>
        <v>110.93570060427309</v>
      </c>
      <c r="Q56" s="53" t="s">
        <v>139</v>
      </c>
    </row>
    <row r="57" spans="1:17" s="45" customFormat="1" ht="63" x14ac:dyDescent="0.2">
      <c r="A57" s="39">
        <v>2211</v>
      </c>
      <c r="B57" s="34" t="s">
        <v>140</v>
      </c>
      <c r="C57" s="35">
        <v>2.0010568902819097E-2</v>
      </c>
      <c r="D57" s="35">
        <v>95.459764379981067</v>
      </c>
      <c r="E57" s="35">
        <v>95.459764379981067</v>
      </c>
      <c r="F57" s="35">
        <v>96.694527075037684</v>
      </c>
      <c r="G57" s="35"/>
      <c r="H57" s="35"/>
      <c r="I57" s="35"/>
      <c r="J57" s="35"/>
      <c r="K57" s="35"/>
      <c r="L57" s="35"/>
      <c r="M57" s="35"/>
      <c r="N57" s="35"/>
      <c r="O57" s="35"/>
      <c r="P57" s="35">
        <f t="shared" si="0"/>
        <v>95.871351944999944</v>
      </c>
      <c r="Q57" s="36" t="s">
        <v>141</v>
      </c>
    </row>
    <row r="58" spans="1:17" s="43" customFormat="1" ht="31.5" x14ac:dyDescent="0.25">
      <c r="A58" s="39">
        <v>2220</v>
      </c>
      <c r="B58" s="34" t="s">
        <v>142</v>
      </c>
      <c r="C58" s="35">
        <v>3.7796816630930001</v>
      </c>
      <c r="D58" s="35">
        <v>111.02146018788581</v>
      </c>
      <c r="E58" s="35">
        <v>111.02146018788581</v>
      </c>
      <c r="F58" s="35">
        <v>111.02146018788581</v>
      </c>
      <c r="G58" s="35"/>
      <c r="H58" s="35"/>
      <c r="I58" s="35"/>
      <c r="J58" s="35"/>
      <c r="K58" s="35"/>
      <c r="L58" s="35"/>
      <c r="M58" s="35"/>
      <c r="N58" s="35"/>
      <c r="O58" s="35"/>
      <c r="P58" s="35">
        <f t="shared" si="0"/>
        <v>111.02146018788581</v>
      </c>
      <c r="Q58" s="41" t="s">
        <v>143</v>
      </c>
    </row>
    <row r="59" spans="1:17" s="57" customFormat="1" ht="47.25" x14ac:dyDescent="0.25">
      <c r="A59" s="29">
        <v>23</v>
      </c>
      <c r="B59" s="55" t="s">
        <v>144</v>
      </c>
      <c r="C59" s="22">
        <v>6.3093950502196652</v>
      </c>
      <c r="D59" s="22">
        <v>116.10853481174368</v>
      </c>
      <c r="E59" s="22">
        <v>116.6635512298088</v>
      </c>
      <c r="F59" s="22">
        <v>116.67312969328685</v>
      </c>
      <c r="G59" s="22"/>
      <c r="H59" s="22"/>
      <c r="I59" s="22"/>
      <c r="J59" s="22"/>
      <c r="K59" s="22"/>
      <c r="L59" s="22"/>
      <c r="M59" s="22"/>
      <c r="N59" s="22"/>
      <c r="O59" s="22"/>
      <c r="P59" s="22">
        <f t="shared" si="0"/>
        <v>116.48173857827977</v>
      </c>
      <c r="Q59" s="68" t="s">
        <v>145</v>
      </c>
    </row>
    <row r="60" spans="1:17" s="45" customFormat="1" ht="31.5" x14ac:dyDescent="0.2">
      <c r="A60" s="39">
        <v>2310</v>
      </c>
      <c r="B60" s="34" t="s">
        <v>146</v>
      </c>
      <c r="C60" s="35">
        <v>0.19477410493412275</v>
      </c>
      <c r="D60" s="35">
        <v>126.36974284899988</v>
      </c>
      <c r="E60" s="35">
        <v>126.36974284899988</v>
      </c>
      <c r="F60" s="35">
        <v>126.36974284899988</v>
      </c>
      <c r="G60" s="35"/>
      <c r="H60" s="35"/>
      <c r="I60" s="35"/>
      <c r="J60" s="35"/>
      <c r="K60" s="35"/>
      <c r="L60" s="35"/>
      <c r="M60" s="35"/>
      <c r="N60" s="35"/>
      <c r="O60" s="35"/>
      <c r="P60" s="35">
        <f t="shared" si="0"/>
        <v>126.36974284899988</v>
      </c>
      <c r="Q60" s="36" t="s">
        <v>147</v>
      </c>
    </row>
    <row r="61" spans="1:17" s="43" customFormat="1" ht="47.25" x14ac:dyDescent="0.25">
      <c r="A61" s="33" t="s">
        <v>148</v>
      </c>
      <c r="B61" s="34" t="s">
        <v>149</v>
      </c>
      <c r="C61" s="35">
        <v>1.8071403971631069E-3</v>
      </c>
      <c r="D61" s="35">
        <v>39.834024896265554</v>
      </c>
      <c r="E61" s="35">
        <v>39.834024896265554</v>
      </c>
      <c r="F61" s="35">
        <v>39.834024896265554</v>
      </c>
      <c r="G61" s="35"/>
      <c r="H61" s="35"/>
      <c r="I61" s="35"/>
      <c r="J61" s="35"/>
      <c r="K61" s="35"/>
      <c r="L61" s="35"/>
      <c r="M61" s="35"/>
      <c r="N61" s="35"/>
      <c r="O61" s="35"/>
      <c r="P61" s="35">
        <f t="shared" si="0"/>
        <v>39.834024896265554</v>
      </c>
      <c r="Q61" s="41" t="s">
        <v>150</v>
      </c>
    </row>
    <row r="62" spans="1:17" s="50" customFormat="1" ht="47.25" x14ac:dyDescent="0.25">
      <c r="A62" s="39">
        <v>2393</v>
      </c>
      <c r="B62" s="40" t="s">
        <v>151</v>
      </c>
      <c r="C62" s="35">
        <v>0.12128229248733458</v>
      </c>
      <c r="D62" s="35">
        <v>107.5639054198312</v>
      </c>
      <c r="E62" s="35">
        <v>107.5639054198312</v>
      </c>
      <c r="F62" s="35">
        <v>107.5639054198312</v>
      </c>
      <c r="G62" s="35"/>
      <c r="H62" s="35"/>
      <c r="I62" s="35"/>
      <c r="J62" s="35"/>
      <c r="K62" s="35"/>
      <c r="L62" s="35"/>
      <c r="M62" s="35"/>
      <c r="N62" s="35"/>
      <c r="O62" s="35"/>
      <c r="P62" s="35">
        <f t="shared" si="0"/>
        <v>107.5639054198312</v>
      </c>
      <c r="Q62" s="41" t="s">
        <v>152</v>
      </c>
    </row>
    <row r="63" spans="1:17" s="45" customFormat="1" ht="31.5" x14ac:dyDescent="0.2">
      <c r="A63" s="39">
        <v>2394</v>
      </c>
      <c r="B63" s="40" t="s">
        <v>153</v>
      </c>
      <c r="C63" s="35">
        <v>2.4340010682805389</v>
      </c>
      <c r="D63" s="35">
        <v>144.23676516812327</v>
      </c>
      <c r="E63" s="35">
        <v>144.23676516812327</v>
      </c>
      <c r="F63" s="35">
        <v>144.23676516812327</v>
      </c>
      <c r="G63" s="35"/>
      <c r="H63" s="35"/>
      <c r="I63" s="35"/>
      <c r="J63" s="35"/>
      <c r="K63" s="35"/>
      <c r="L63" s="35"/>
      <c r="M63" s="35"/>
      <c r="N63" s="35"/>
      <c r="O63" s="35"/>
      <c r="P63" s="35">
        <f t="shared" si="0"/>
        <v>144.23676516812327</v>
      </c>
      <c r="Q63" s="36" t="s">
        <v>154</v>
      </c>
    </row>
    <row r="64" spans="1:17" s="50" customFormat="1" ht="47.25" x14ac:dyDescent="0.25">
      <c r="A64" s="39">
        <v>2395</v>
      </c>
      <c r="B64" s="34" t="s">
        <v>155</v>
      </c>
      <c r="C64" s="35">
        <v>2.3821102575457975</v>
      </c>
      <c r="D64" s="35">
        <v>99.71753431526615</v>
      </c>
      <c r="E64" s="35">
        <v>100.98503667986314</v>
      </c>
      <c r="F64" s="35">
        <v>101.00699873295932</v>
      </c>
      <c r="G64" s="35"/>
      <c r="H64" s="35"/>
      <c r="I64" s="35"/>
      <c r="J64" s="35"/>
      <c r="K64" s="35"/>
      <c r="L64" s="35"/>
      <c r="M64" s="35"/>
      <c r="N64" s="35"/>
      <c r="O64" s="35"/>
      <c r="P64" s="35">
        <f t="shared" si="0"/>
        <v>100.56985657602952</v>
      </c>
      <c r="Q64" s="36" t="s">
        <v>156</v>
      </c>
    </row>
    <row r="65" spans="1:17" s="50" customFormat="1" ht="31.5" x14ac:dyDescent="0.25">
      <c r="A65" s="39">
        <v>2396</v>
      </c>
      <c r="B65" s="34" t="s">
        <v>157</v>
      </c>
      <c r="C65" s="35">
        <v>1.0344073026858494</v>
      </c>
      <c r="D65" s="35">
        <v>100.46254417774007</v>
      </c>
      <c r="E65" s="35">
        <v>100.46254417774007</v>
      </c>
      <c r="F65" s="35">
        <v>100.46254417774007</v>
      </c>
      <c r="G65" s="35"/>
      <c r="H65" s="35"/>
      <c r="I65" s="35"/>
      <c r="J65" s="35"/>
      <c r="K65" s="35"/>
      <c r="L65" s="35"/>
      <c r="M65" s="35"/>
      <c r="N65" s="35"/>
      <c r="O65" s="35"/>
      <c r="P65" s="35">
        <f t="shared" si="0"/>
        <v>100.46254417774007</v>
      </c>
      <c r="Q65" s="41" t="s">
        <v>158</v>
      </c>
    </row>
    <row r="66" spans="1:17" s="50" customFormat="1" ht="47.25" x14ac:dyDescent="0.25">
      <c r="A66" s="39">
        <v>2399</v>
      </c>
      <c r="B66" s="34" t="s">
        <v>159</v>
      </c>
      <c r="C66" s="35">
        <v>0.14101288388885974</v>
      </c>
      <c r="D66" s="35">
        <v>100</v>
      </c>
      <c r="E66" s="35">
        <v>100</v>
      </c>
      <c r="F66" s="35">
        <v>100</v>
      </c>
      <c r="G66" s="35"/>
      <c r="H66" s="35"/>
      <c r="I66" s="35"/>
      <c r="J66" s="35"/>
      <c r="K66" s="35"/>
      <c r="L66" s="35"/>
      <c r="M66" s="35"/>
      <c r="N66" s="35"/>
      <c r="O66" s="35"/>
      <c r="P66" s="35">
        <f t="shared" si="0"/>
        <v>100</v>
      </c>
      <c r="Q66" s="69" t="s">
        <v>160</v>
      </c>
    </row>
    <row r="67" spans="1:17" s="70" customFormat="1" ht="31.5" x14ac:dyDescent="0.25">
      <c r="A67" s="29">
        <v>24</v>
      </c>
      <c r="B67" s="55" t="s">
        <v>161</v>
      </c>
      <c r="C67" s="22">
        <v>4.3930780496889392</v>
      </c>
      <c r="D67" s="22">
        <v>91.94091764936887</v>
      </c>
      <c r="E67" s="22">
        <v>92.00832049927898</v>
      </c>
      <c r="F67" s="22">
        <v>95.198915805438844</v>
      </c>
      <c r="G67" s="22"/>
      <c r="H67" s="22"/>
      <c r="I67" s="22"/>
      <c r="J67" s="22"/>
      <c r="K67" s="22"/>
      <c r="L67" s="22"/>
      <c r="M67" s="22"/>
      <c r="N67" s="22"/>
      <c r="O67" s="22"/>
      <c r="P67" s="22">
        <f t="shared" si="0"/>
        <v>93.049384651362232</v>
      </c>
      <c r="Q67" s="53" t="s">
        <v>162</v>
      </c>
    </row>
    <row r="68" spans="1:17" s="50" customFormat="1" ht="31.5" x14ac:dyDescent="0.25">
      <c r="A68" s="39">
        <v>2410</v>
      </c>
      <c r="B68" s="40" t="s">
        <v>163</v>
      </c>
      <c r="C68" s="35">
        <v>3.9736652290011478</v>
      </c>
      <c r="D68" s="35">
        <v>90.085898318422224</v>
      </c>
      <c r="E68" s="35">
        <v>90.052163460726149</v>
      </c>
      <c r="F68" s="35">
        <v>93.17284684090717</v>
      </c>
      <c r="G68" s="35"/>
      <c r="H68" s="35"/>
      <c r="I68" s="35"/>
      <c r="J68" s="35"/>
      <c r="K68" s="35"/>
      <c r="L68" s="35"/>
      <c r="M68" s="35"/>
      <c r="N68" s="35"/>
      <c r="O68" s="35"/>
      <c r="P68" s="35">
        <f t="shared" si="0"/>
        <v>91.103636206685181</v>
      </c>
      <c r="Q68" s="41" t="s">
        <v>164</v>
      </c>
    </row>
    <row r="69" spans="1:17" s="43" customFormat="1" ht="47.25" x14ac:dyDescent="0.25">
      <c r="A69" s="39">
        <v>2420</v>
      </c>
      <c r="B69" s="34" t="s">
        <v>165</v>
      </c>
      <c r="C69" s="35">
        <v>0.39055821196873292</v>
      </c>
      <c r="D69" s="35">
        <v>112.75081255513815</v>
      </c>
      <c r="E69" s="35">
        <v>114.11812265997413</v>
      </c>
      <c r="F69" s="35">
        <v>118.40003920503966</v>
      </c>
      <c r="G69" s="35"/>
      <c r="H69" s="35"/>
      <c r="I69" s="35"/>
      <c r="J69" s="35"/>
      <c r="K69" s="35"/>
      <c r="L69" s="35"/>
      <c r="M69" s="35"/>
      <c r="N69" s="35"/>
      <c r="O69" s="35"/>
      <c r="P69" s="35">
        <f t="shared" si="0"/>
        <v>115.08965814005064</v>
      </c>
      <c r="Q69" s="41" t="s">
        <v>166</v>
      </c>
    </row>
    <row r="70" spans="1:17" s="50" customFormat="1" ht="47.25" x14ac:dyDescent="0.25">
      <c r="A70" s="33" t="s">
        <v>167</v>
      </c>
      <c r="B70" s="40" t="s">
        <v>168</v>
      </c>
      <c r="C70" s="35">
        <v>2.8854608719059083E-2</v>
      </c>
      <c r="D70" s="35">
        <v>96.198546384788969</v>
      </c>
      <c r="E70" s="35">
        <v>96.198546384788969</v>
      </c>
      <c r="F70" s="35">
        <v>96.198546384788969</v>
      </c>
      <c r="G70" s="35"/>
      <c r="H70" s="35"/>
      <c r="I70" s="35"/>
      <c r="J70" s="35"/>
      <c r="K70" s="35"/>
      <c r="L70" s="35"/>
      <c r="M70" s="35"/>
      <c r="N70" s="35"/>
      <c r="O70" s="35"/>
      <c r="P70" s="35">
        <f t="shared" ref="P70:P96" si="1">AVERAGE(D70:O70)</f>
        <v>96.198546384788969</v>
      </c>
      <c r="Q70" s="41" t="s">
        <v>169</v>
      </c>
    </row>
    <row r="71" spans="1:17" s="70" customFormat="1" ht="78.75" x14ac:dyDescent="0.25">
      <c r="A71" s="29">
        <v>25</v>
      </c>
      <c r="B71" s="30" t="s">
        <v>170</v>
      </c>
      <c r="C71" s="22">
        <v>4.227078505730268</v>
      </c>
      <c r="D71" s="22">
        <v>107.13857917217815</v>
      </c>
      <c r="E71" s="22">
        <v>105.18893069203631</v>
      </c>
      <c r="F71" s="22">
        <v>110.03684448556298</v>
      </c>
      <c r="G71" s="22"/>
      <c r="H71" s="22"/>
      <c r="I71" s="22"/>
      <c r="J71" s="22"/>
      <c r="K71" s="22"/>
      <c r="L71" s="22"/>
      <c r="M71" s="22"/>
      <c r="N71" s="22"/>
      <c r="O71" s="22"/>
      <c r="P71" s="22">
        <f t="shared" si="1"/>
        <v>107.45478478325914</v>
      </c>
      <c r="Q71" s="53" t="s">
        <v>171</v>
      </c>
    </row>
    <row r="72" spans="1:17" s="43" customFormat="1" ht="41.25" customHeight="1" x14ac:dyDescent="0.25">
      <c r="A72" s="39">
        <v>2511</v>
      </c>
      <c r="B72" s="40" t="s">
        <v>172</v>
      </c>
      <c r="C72" s="35">
        <v>1.7999332817532923</v>
      </c>
      <c r="D72" s="35">
        <v>112.00790592142704</v>
      </c>
      <c r="E72" s="35">
        <v>107.84853556368959</v>
      </c>
      <c r="F72" s="35">
        <v>107.05007422102018</v>
      </c>
      <c r="G72" s="35"/>
      <c r="H72" s="35"/>
      <c r="I72" s="35"/>
      <c r="J72" s="35"/>
      <c r="K72" s="35"/>
      <c r="L72" s="35"/>
      <c r="M72" s="35"/>
      <c r="N72" s="35"/>
      <c r="O72" s="35"/>
      <c r="P72" s="35">
        <f t="shared" si="1"/>
        <v>108.96883856871227</v>
      </c>
      <c r="Q72" s="65" t="s">
        <v>173</v>
      </c>
    </row>
    <row r="73" spans="1:17" s="50" customFormat="1" ht="55.5" customHeight="1" x14ac:dyDescent="0.25">
      <c r="A73" s="39">
        <v>2593</v>
      </c>
      <c r="B73" s="34" t="s">
        <v>174</v>
      </c>
      <c r="C73" s="35">
        <v>0.11908967359765173</v>
      </c>
      <c r="D73" s="35">
        <v>127.51806060248276</v>
      </c>
      <c r="E73" s="35">
        <v>131.47206072432081</v>
      </c>
      <c r="F73" s="35">
        <v>135.83742912185559</v>
      </c>
      <c r="G73" s="35"/>
      <c r="H73" s="35"/>
      <c r="I73" s="35"/>
      <c r="J73" s="35"/>
      <c r="K73" s="35"/>
      <c r="L73" s="35"/>
      <c r="M73" s="35"/>
      <c r="N73" s="35"/>
      <c r="O73" s="35"/>
      <c r="P73" s="35">
        <f t="shared" si="1"/>
        <v>131.60918348288638</v>
      </c>
      <c r="Q73" s="65" t="s">
        <v>175</v>
      </c>
    </row>
    <row r="74" spans="1:17" s="45" customFormat="1" ht="27.75" customHeight="1" x14ac:dyDescent="0.2">
      <c r="A74" s="39">
        <v>2599</v>
      </c>
      <c r="B74" s="34" t="s">
        <v>176</v>
      </c>
      <c r="C74" s="35">
        <v>2.3080555503793247</v>
      </c>
      <c r="D74" s="35">
        <v>102.56295714920849</v>
      </c>
      <c r="E74" s="35">
        <v>101.98006819232381</v>
      </c>
      <c r="F74" s="35">
        <v>111.20850874566175</v>
      </c>
      <c r="G74" s="35"/>
      <c r="H74" s="35"/>
      <c r="I74" s="35"/>
      <c r="J74" s="35"/>
      <c r="K74" s="35"/>
      <c r="L74" s="35"/>
      <c r="M74" s="35"/>
      <c r="N74" s="35"/>
      <c r="O74" s="35"/>
      <c r="P74" s="35">
        <f t="shared" si="1"/>
        <v>105.25051136239802</v>
      </c>
      <c r="Q74" s="65" t="s">
        <v>177</v>
      </c>
    </row>
    <row r="75" spans="1:17" s="59" customFormat="1" ht="27" customHeight="1" x14ac:dyDescent="0.25">
      <c r="A75" s="29">
        <v>26</v>
      </c>
      <c r="B75" s="30" t="s">
        <v>178</v>
      </c>
      <c r="C75" s="22">
        <v>0.20792418054061795</v>
      </c>
      <c r="D75" s="22">
        <v>264.1538623966797</v>
      </c>
      <c r="E75" s="22">
        <v>267.41185812565874</v>
      </c>
      <c r="F75" s="22">
        <v>267.97760958361795</v>
      </c>
      <c r="G75" s="22"/>
      <c r="H75" s="22"/>
      <c r="I75" s="22"/>
      <c r="J75" s="22"/>
      <c r="K75" s="22"/>
      <c r="L75" s="22"/>
      <c r="M75" s="22"/>
      <c r="N75" s="22"/>
      <c r="O75" s="22"/>
      <c r="P75" s="22">
        <f t="shared" si="1"/>
        <v>266.51444336865211</v>
      </c>
      <c r="Q75" s="53" t="s">
        <v>179</v>
      </c>
    </row>
    <row r="76" spans="1:17" s="43" customFormat="1" ht="49.5" customHeight="1" x14ac:dyDescent="0.25">
      <c r="A76" s="39">
        <v>2660</v>
      </c>
      <c r="B76" s="34" t="s">
        <v>180</v>
      </c>
      <c r="C76" s="35">
        <v>0.20792418054061795</v>
      </c>
      <c r="D76" s="35">
        <v>264.1538623966797</v>
      </c>
      <c r="E76" s="35">
        <v>267.41185812565874</v>
      </c>
      <c r="F76" s="35">
        <v>267.97760958361795</v>
      </c>
      <c r="G76" s="35"/>
      <c r="H76" s="35"/>
      <c r="I76" s="35"/>
      <c r="J76" s="35"/>
      <c r="K76" s="35"/>
      <c r="L76" s="35"/>
      <c r="M76" s="35"/>
      <c r="N76" s="35"/>
      <c r="O76" s="35"/>
      <c r="P76" s="35">
        <f t="shared" si="1"/>
        <v>266.51444336865211</v>
      </c>
      <c r="Q76" s="41" t="s">
        <v>181</v>
      </c>
    </row>
    <row r="77" spans="1:17" s="59" customFormat="1" ht="26.25" customHeight="1" x14ac:dyDescent="0.25">
      <c r="A77" s="29">
        <v>27</v>
      </c>
      <c r="B77" s="46" t="s">
        <v>182</v>
      </c>
      <c r="C77" s="22">
        <v>2.1933011714354369</v>
      </c>
      <c r="D77" s="22">
        <v>99.997836720457059</v>
      </c>
      <c r="E77" s="22">
        <v>102.18409411307515</v>
      </c>
      <c r="F77" s="22">
        <v>102.26595167000835</v>
      </c>
      <c r="G77" s="22"/>
      <c r="H77" s="22"/>
      <c r="I77" s="22"/>
      <c r="J77" s="22"/>
      <c r="K77" s="22"/>
      <c r="L77" s="22"/>
      <c r="M77" s="22"/>
      <c r="N77" s="22"/>
      <c r="O77" s="22"/>
      <c r="P77" s="22">
        <f t="shared" si="1"/>
        <v>101.48262750118018</v>
      </c>
      <c r="Q77" s="53" t="s">
        <v>183</v>
      </c>
    </row>
    <row r="78" spans="1:17" s="50" customFormat="1" ht="45" customHeight="1" x14ac:dyDescent="0.25">
      <c r="A78" s="39">
        <v>2710</v>
      </c>
      <c r="B78" s="34" t="s">
        <v>184</v>
      </c>
      <c r="C78" s="35">
        <v>0.38442519699772792</v>
      </c>
      <c r="D78" s="35">
        <v>88.103293303196054</v>
      </c>
      <c r="E78" s="35">
        <v>88.103293303196054</v>
      </c>
      <c r="F78" s="35">
        <v>88.50672740045303</v>
      </c>
      <c r="G78" s="35"/>
      <c r="H78" s="35"/>
      <c r="I78" s="35"/>
      <c r="J78" s="35"/>
      <c r="K78" s="35"/>
      <c r="L78" s="35"/>
      <c r="M78" s="35"/>
      <c r="N78" s="35"/>
      <c r="O78" s="35"/>
      <c r="P78" s="35">
        <f t="shared" si="1"/>
        <v>88.237771335615051</v>
      </c>
      <c r="Q78" s="41" t="s">
        <v>185</v>
      </c>
    </row>
    <row r="79" spans="1:17" s="43" customFormat="1" ht="47.25" x14ac:dyDescent="0.25">
      <c r="A79" s="39">
        <v>2720</v>
      </c>
      <c r="B79" s="34" t="s">
        <v>186</v>
      </c>
      <c r="C79" s="35">
        <v>4.2903040455637143E-2</v>
      </c>
      <c r="D79" s="35">
        <v>104.05676522622126</v>
      </c>
      <c r="E79" s="35">
        <v>104.05676522622126</v>
      </c>
      <c r="F79" s="35">
        <v>104.05676522622126</v>
      </c>
      <c r="G79" s="35"/>
      <c r="H79" s="35"/>
      <c r="I79" s="35"/>
      <c r="J79" s="35"/>
      <c r="K79" s="35"/>
      <c r="L79" s="35"/>
      <c r="M79" s="35"/>
      <c r="N79" s="35"/>
      <c r="O79" s="35"/>
      <c r="P79" s="35">
        <f t="shared" si="1"/>
        <v>104.05676522622126</v>
      </c>
      <c r="Q79" s="41" t="s">
        <v>187</v>
      </c>
    </row>
    <row r="80" spans="1:17" s="50" customFormat="1" ht="39" customHeight="1" x14ac:dyDescent="0.25">
      <c r="A80" s="39">
        <v>2732</v>
      </c>
      <c r="B80" s="34" t="s">
        <v>188</v>
      </c>
      <c r="C80" s="35">
        <v>1.1529234635759154</v>
      </c>
      <c r="D80" s="35">
        <v>104.5612946196694</v>
      </c>
      <c r="E80" s="35">
        <v>108.95306372192569</v>
      </c>
      <c r="F80" s="35">
        <v>108.95306372192569</v>
      </c>
      <c r="G80" s="35"/>
      <c r="H80" s="35"/>
      <c r="I80" s="35"/>
      <c r="J80" s="35"/>
      <c r="K80" s="35"/>
      <c r="L80" s="35"/>
      <c r="M80" s="35"/>
      <c r="N80" s="35"/>
      <c r="O80" s="35"/>
      <c r="P80" s="35">
        <f t="shared" si="1"/>
        <v>107.48914068784025</v>
      </c>
      <c r="Q80" s="41" t="s">
        <v>189</v>
      </c>
    </row>
    <row r="81" spans="1:17" s="43" customFormat="1" ht="33.75" customHeight="1" x14ac:dyDescent="0.25">
      <c r="A81" s="39">
        <v>2750</v>
      </c>
      <c r="B81" s="34" t="s">
        <v>190</v>
      </c>
      <c r="C81" s="35">
        <v>0.43080730644509124</v>
      </c>
      <c r="D81" s="35">
        <v>98.964033731029602</v>
      </c>
      <c r="E81" s="35">
        <v>98.964033731029602</v>
      </c>
      <c r="F81" s="35">
        <v>98.964033731029602</v>
      </c>
      <c r="G81" s="35"/>
      <c r="H81" s="35"/>
      <c r="I81" s="35"/>
      <c r="J81" s="35"/>
      <c r="K81" s="35"/>
      <c r="L81" s="35"/>
      <c r="M81" s="35"/>
      <c r="N81" s="35"/>
      <c r="O81" s="35"/>
      <c r="P81" s="35">
        <f t="shared" si="1"/>
        <v>98.964033731029602</v>
      </c>
      <c r="Q81" s="41" t="s">
        <v>191</v>
      </c>
    </row>
    <row r="82" spans="1:17" s="43" customFormat="1" ht="31.5" x14ac:dyDescent="0.25">
      <c r="A82" s="39">
        <v>2790</v>
      </c>
      <c r="B82" s="34" t="s">
        <v>192</v>
      </c>
      <c r="C82" s="35">
        <v>0.18224216396106524</v>
      </c>
      <c r="D82" s="35">
        <v>100</v>
      </c>
      <c r="E82" s="35">
        <v>100</v>
      </c>
      <c r="F82" s="35">
        <v>100</v>
      </c>
      <c r="G82" s="35"/>
      <c r="H82" s="35"/>
      <c r="I82" s="35"/>
      <c r="J82" s="35"/>
      <c r="K82" s="35"/>
      <c r="L82" s="35"/>
      <c r="M82" s="35"/>
      <c r="N82" s="35"/>
      <c r="O82" s="35"/>
      <c r="P82" s="35">
        <f t="shared" si="1"/>
        <v>100</v>
      </c>
      <c r="Q82" s="41" t="s">
        <v>193</v>
      </c>
    </row>
    <row r="83" spans="1:17" s="54" customFormat="1" ht="47.25" x14ac:dyDescent="0.25">
      <c r="A83" s="29">
        <v>28</v>
      </c>
      <c r="B83" s="30" t="s">
        <v>194</v>
      </c>
      <c r="C83" s="22">
        <v>0.75974481554754358</v>
      </c>
      <c r="D83" s="22">
        <v>105.07121123143317</v>
      </c>
      <c r="E83" s="22">
        <v>105.07121123143317</v>
      </c>
      <c r="F83" s="22">
        <v>105.07121123143317</v>
      </c>
      <c r="G83" s="22"/>
      <c r="H83" s="22"/>
      <c r="I83" s="22"/>
      <c r="J83" s="22"/>
      <c r="K83" s="22"/>
      <c r="L83" s="22"/>
      <c r="M83" s="22"/>
      <c r="N83" s="22"/>
      <c r="O83" s="22"/>
      <c r="P83" s="22">
        <f t="shared" si="1"/>
        <v>105.07121123143317</v>
      </c>
      <c r="Q83" s="71" t="s">
        <v>195</v>
      </c>
    </row>
    <row r="84" spans="1:17" s="43" customFormat="1" ht="47.25" x14ac:dyDescent="0.25">
      <c r="A84" s="39">
        <v>2813</v>
      </c>
      <c r="B84" s="34" t="s">
        <v>196</v>
      </c>
      <c r="C84" s="35">
        <v>6.4180237522333788E-2</v>
      </c>
      <c r="D84" s="35">
        <v>135.9605911330049</v>
      </c>
      <c r="E84" s="35">
        <v>135.9605911330049</v>
      </c>
      <c r="F84" s="35">
        <v>135.9605911330049</v>
      </c>
      <c r="G84" s="35"/>
      <c r="H84" s="35"/>
      <c r="I84" s="35"/>
      <c r="J84" s="35"/>
      <c r="K84" s="35"/>
      <c r="L84" s="35"/>
      <c r="M84" s="35"/>
      <c r="N84" s="35"/>
      <c r="O84" s="35"/>
      <c r="P84" s="35">
        <f t="shared" si="1"/>
        <v>135.9605911330049</v>
      </c>
      <c r="Q84" s="36" t="s">
        <v>197</v>
      </c>
    </row>
    <row r="85" spans="1:17" s="50" customFormat="1" ht="28.5" customHeight="1" x14ac:dyDescent="0.25">
      <c r="A85" s="39">
        <v>2816</v>
      </c>
      <c r="B85" s="34" t="s">
        <v>198</v>
      </c>
      <c r="C85" s="35">
        <v>0.16434293789875024</v>
      </c>
      <c r="D85" s="35">
        <v>89.007120507404963</v>
      </c>
      <c r="E85" s="35">
        <v>89.007120507404963</v>
      </c>
      <c r="F85" s="35">
        <v>89.007120507404963</v>
      </c>
      <c r="G85" s="35"/>
      <c r="H85" s="35"/>
      <c r="I85" s="35"/>
      <c r="J85" s="35"/>
      <c r="K85" s="35"/>
      <c r="L85" s="35"/>
      <c r="M85" s="35"/>
      <c r="N85" s="35"/>
      <c r="O85" s="35"/>
      <c r="P85" s="35">
        <f t="shared" si="1"/>
        <v>89.007120507404963</v>
      </c>
      <c r="Q85" s="36" t="s">
        <v>199</v>
      </c>
    </row>
    <row r="86" spans="1:17" s="43" customFormat="1" ht="31.5" customHeight="1" x14ac:dyDescent="0.25">
      <c r="A86" s="39">
        <v>2819</v>
      </c>
      <c r="B86" s="34" t="s">
        <v>200</v>
      </c>
      <c r="C86" s="35">
        <v>0.53122164012645956</v>
      </c>
      <c r="D86" s="35">
        <v>107.21451684906367</v>
      </c>
      <c r="E86" s="35">
        <v>107.21451684906367</v>
      </c>
      <c r="F86" s="35">
        <v>107.21451684906367</v>
      </c>
      <c r="G86" s="35"/>
      <c r="H86" s="35"/>
      <c r="I86" s="35"/>
      <c r="J86" s="35"/>
      <c r="K86" s="35"/>
      <c r="L86" s="35"/>
      <c r="M86" s="35"/>
      <c r="N86" s="35"/>
      <c r="O86" s="35"/>
      <c r="P86" s="35">
        <f t="shared" si="1"/>
        <v>107.21451684906367</v>
      </c>
      <c r="Q86" s="36" t="s">
        <v>201</v>
      </c>
    </row>
    <row r="87" spans="1:17" s="54" customFormat="1" ht="34.5" customHeight="1" x14ac:dyDescent="0.25">
      <c r="A87" s="29">
        <v>29</v>
      </c>
      <c r="B87" s="30" t="s">
        <v>202</v>
      </c>
      <c r="C87" s="22">
        <v>0.28432815894786356</v>
      </c>
      <c r="D87" s="22">
        <v>82.317654625827274</v>
      </c>
      <c r="E87" s="22">
        <v>82.317654625827274</v>
      </c>
      <c r="F87" s="22">
        <v>82.317654625827274</v>
      </c>
      <c r="G87" s="22"/>
      <c r="H87" s="22"/>
      <c r="I87" s="22"/>
      <c r="J87" s="22"/>
      <c r="K87" s="22"/>
      <c r="L87" s="22"/>
      <c r="M87" s="22"/>
      <c r="N87" s="22"/>
      <c r="O87" s="22"/>
      <c r="P87" s="22">
        <f t="shared" si="1"/>
        <v>82.317654625827274</v>
      </c>
      <c r="Q87" s="53" t="s">
        <v>203</v>
      </c>
    </row>
    <row r="88" spans="1:17" s="50" customFormat="1" ht="36" customHeight="1" x14ac:dyDescent="0.25">
      <c r="A88" s="39">
        <v>2910</v>
      </c>
      <c r="B88" s="34" t="s">
        <v>202</v>
      </c>
      <c r="C88" s="35">
        <v>0.28432815894786356</v>
      </c>
      <c r="D88" s="35">
        <v>82.317654625827274</v>
      </c>
      <c r="E88" s="35">
        <v>82.317654625827274</v>
      </c>
      <c r="F88" s="35">
        <v>82.317654625827274</v>
      </c>
      <c r="G88" s="35"/>
      <c r="H88" s="35"/>
      <c r="I88" s="35"/>
      <c r="J88" s="35"/>
      <c r="K88" s="35"/>
      <c r="L88" s="35"/>
      <c r="M88" s="35"/>
      <c r="N88" s="35"/>
      <c r="O88" s="35"/>
      <c r="P88" s="35">
        <f t="shared" si="1"/>
        <v>82.317654625827274</v>
      </c>
      <c r="Q88" s="41" t="s">
        <v>204</v>
      </c>
    </row>
    <row r="89" spans="1:17" s="54" customFormat="1" ht="15.75" x14ac:dyDescent="0.25">
      <c r="A89" s="29">
        <v>31</v>
      </c>
      <c r="B89" s="30" t="s">
        <v>205</v>
      </c>
      <c r="C89" s="22">
        <v>1.8777946229538767</v>
      </c>
      <c r="D89" s="22">
        <v>102.60457763377936</v>
      </c>
      <c r="E89" s="22">
        <v>102.60457763377936</v>
      </c>
      <c r="F89" s="22">
        <v>103.76295280762005</v>
      </c>
      <c r="G89" s="22"/>
      <c r="H89" s="22"/>
      <c r="I89" s="22"/>
      <c r="J89" s="22"/>
      <c r="K89" s="22"/>
      <c r="L89" s="22"/>
      <c r="M89" s="22"/>
      <c r="N89" s="22"/>
      <c r="O89" s="22"/>
      <c r="P89" s="22">
        <f t="shared" si="1"/>
        <v>102.99070269172626</v>
      </c>
      <c r="Q89" s="53" t="s">
        <v>206</v>
      </c>
    </row>
    <row r="90" spans="1:17" s="50" customFormat="1" ht="15.75" x14ac:dyDescent="0.25">
      <c r="A90" s="39">
        <v>3100</v>
      </c>
      <c r="B90" s="34" t="s">
        <v>205</v>
      </c>
      <c r="C90" s="35">
        <v>1.8777946229538767</v>
      </c>
      <c r="D90" s="35">
        <v>102.60457763377936</v>
      </c>
      <c r="E90" s="35">
        <v>102.60457763377936</v>
      </c>
      <c r="F90" s="35">
        <v>103.76295280762005</v>
      </c>
      <c r="G90" s="35"/>
      <c r="H90" s="35"/>
      <c r="I90" s="35"/>
      <c r="J90" s="35"/>
      <c r="K90" s="35"/>
      <c r="L90" s="35"/>
      <c r="M90" s="35"/>
      <c r="N90" s="35"/>
      <c r="O90" s="35"/>
      <c r="P90" s="35">
        <f t="shared" si="1"/>
        <v>102.99070269172626</v>
      </c>
      <c r="Q90" s="41" t="s">
        <v>206</v>
      </c>
    </row>
    <row r="91" spans="1:17" s="57" customFormat="1" ht="15.75" x14ac:dyDescent="0.25">
      <c r="A91" s="29">
        <v>32</v>
      </c>
      <c r="B91" s="30" t="s">
        <v>207</v>
      </c>
      <c r="C91" s="22">
        <v>6.053679526175286E-2</v>
      </c>
      <c r="D91" s="22">
        <v>102.70293447713995</v>
      </c>
      <c r="E91" s="22">
        <v>102.70293447713995</v>
      </c>
      <c r="F91" s="22">
        <v>102.70293447713995</v>
      </c>
      <c r="G91" s="22"/>
      <c r="H91" s="22"/>
      <c r="I91" s="22"/>
      <c r="J91" s="22"/>
      <c r="K91" s="22"/>
      <c r="L91" s="22"/>
      <c r="M91" s="22"/>
      <c r="N91" s="22"/>
      <c r="O91" s="22"/>
      <c r="P91" s="22">
        <f t="shared" si="1"/>
        <v>102.70293447713995</v>
      </c>
      <c r="Q91" s="72" t="s">
        <v>208</v>
      </c>
    </row>
    <row r="92" spans="1:17" s="45" customFormat="1" ht="31.5" x14ac:dyDescent="0.2">
      <c r="A92" s="33" t="s">
        <v>209</v>
      </c>
      <c r="B92" s="34" t="s">
        <v>210</v>
      </c>
      <c r="C92" s="35">
        <v>6.053679526175286E-2</v>
      </c>
      <c r="D92" s="35">
        <v>102.70293447713995</v>
      </c>
      <c r="E92" s="35">
        <v>102.70293447713995</v>
      </c>
      <c r="F92" s="35">
        <v>102.70293447713995</v>
      </c>
      <c r="G92" s="35"/>
      <c r="H92" s="35"/>
      <c r="I92" s="35"/>
      <c r="J92" s="35"/>
      <c r="K92" s="35"/>
      <c r="L92" s="35"/>
      <c r="M92" s="35"/>
      <c r="N92" s="35"/>
      <c r="O92" s="35"/>
      <c r="P92" s="35">
        <f t="shared" si="1"/>
        <v>102.70293447713995</v>
      </c>
      <c r="Q92" s="41" t="s">
        <v>211</v>
      </c>
    </row>
    <row r="93" spans="1:17" s="28" customFormat="1" ht="32.25" customHeight="1" x14ac:dyDescent="0.25">
      <c r="A93" s="29"/>
      <c r="B93" s="26" t="s">
        <v>212</v>
      </c>
      <c r="C93" s="22">
        <v>5.9079365201975094</v>
      </c>
      <c r="D93" s="22">
        <v>90.677568527578529</v>
      </c>
      <c r="E93" s="22">
        <v>90.999262783995675</v>
      </c>
      <c r="F93" s="22">
        <v>90.78479994638424</v>
      </c>
      <c r="G93" s="22"/>
      <c r="H93" s="22"/>
      <c r="I93" s="22"/>
      <c r="J93" s="22"/>
      <c r="K93" s="22"/>
      <c r="L93" s="22"/>
      <c r="M93" s="22"/>
      <c r="N93" s="22"/>
      <c r="O93" s="22"/>
      <c r="P93" s="22">
        <f t="shared" si="1"/>
        <v>90.820543752652824</v>
      </c>
      <c r="Q93" s="73" t="s">
        <v>213</v>
      </c>
    </row>
    <row r="94" spans="1:17" s="74" customFormat="1" ht="36" customHeight="1" x14ac:dyDescent="0.25">
      <c r="A94" s="29">
        <v>35</v>
      </c>
      <c r="B94" s="30" t="s">
        <v>214</v>
      </c>
      <c r="C94" s="22">
        <v>5.9079365201975094</v>
      </c>
      <c r="D94" s="22">
        <v>90.677568527578529</v>
      </c>
      <c r="E94" s="22">
        <v>90.999262783995675</v>
      </c>
      <c r="F94" s="22">
        <v>90.78479994638424</v>
      </c>
      <c r="G94" s="22"/>
      <c r="H94" s="22"/>
      <c r="I94" s="22"/>
      <c r="J94" s="22"/>
      <c r="K94" s="22"/>
      <c r="L94" s="22"/>
      <c r="M94" s="22"/>
      <c r="N94" s="22"/>
      <c r="O94" s="22"/>
      <c r="P94" s="22">
        <f t="shared" si="1"/>
        <v>90.820543752652824</v>
      </c>
      <c r="Q94" s="53" t="s">
        <v>215</v>
      </c>
    </row>
    <row r="95" spans="1:17" s="50" customFormat="1" ht="35.25" customHeight="1" thickBot="1" x14ac:dyDescent="0.3">
      <c r="A95" s="75">
        <v>3510</v>
      </c>
      <c r="B95" s="76" t="s">
        <v>214</v>
      </c>
      <c r="C95" s="77">
        <v>5.9079365201975094</v>
      </c>
      <c r="D95" s="77">
        <v>90.677568527578529</v>
      </c>
      <c r="E95" s="78">
        <v>90.999262783995675</v>
      </c>
      <c r="F95" s="77">
        <v>90.78479994638424</v>
      </c>
      <c r="G95" s="77"/>
      <c r="H95" s="78"/>
      <c r="I95" s="77"/>
      <c r="J95" s="77"/>
      <c r="K95" s="78"/>
      <c r="L95" s="77"/>
      <c r="M95" s="77"/>
      <c r="N95" s="78"/>
      <c r="O95" s="77"/>
      <c r="P95" s="77">
        <f t="shared" si="1"/>
        <v>90.820543752652824</v>
      </c>
      <c r="Q95" s="79" t="s">
        <v>216</v>
      </c>
    </row>
    <row r="96" spans="1:17" s="81" customFormat="1" ht="15.75" customHeight="1" thickTop="1" x14ac:dyDescent="0.25">
      <c r="A96" s="80" t="s">
        <v>217</v>
      </c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</row>
    <row r="100" spans="1:4" s="56" customFormat="1" x14ac:dyDescent="0.25">
      <c r="A100" s="82"/>
      <c r="B100" s="83"/>
      <c r="C100" s="84"/>
      <c r="D100" s="85"/>
    </row>
    <row r="101" spans="1:4" x14ac:dyDescent="0.25">
      <c r="B101" s="83"/>
      <c r="C101" s="84"/>
      <c r="D101" s="85"/>
    </row>
    <row r="102" spans="1:4" x14ac:dyDescent="0.25">
      <c r="B102" s="83"/>
      <c r="C102" s="84"/>
      <c r="D102" s="85"/>
    </row>
    <row r="103" spans="1:4" x14ac:dyDescent="0.25">
      <c r="B103" s="83"/>
      <c r="C103" s="84"/>
      <c r="D103" s="85"/>
    </row>
    <row r="104" spans="1:4" x14ac:dyDescent="0.25">
      <c r="B104" s="83"/>
      <c r="C104" s="84"/>
      <c r="D104" s="85"/>
    </row>
    <row r="105" spans="1:4" s="87" customFormat="1" x14ac:dyDescent="0.25">
      <c r="A105" s="82"/>
      <c r="B105" s="83"/>
      <c r="C105" s="86"/>
      <c r="D105" s="85"/>
    </row>
    <row r="106" spans="1:4" s="91" customFormat="1" x14ac:dyDescent="0.25">
      <c r="A106" s="82"/>
      <c r="B106" s="88"/>
      <c r="C106" s="89"/>
      <c r="D106" s="90"/>
    </row>
    <row r="107" spans="1:4" s="91" customFormat="1" x14ac:dyDescent="0.25">
      <c r="A107" s="82"/>
      <c r="B107" s="88"/>
      <c r="C107" s="89"/>
      <c r="D107" s="90"/>
    </row>
    <row r="108" spans="1:4" x14ac:dyDescent="0.25">
      <c r="C108" s="86"/>
      <c r="D108" s="85"/>
    </row>
    <row r="109" spans="1:4" s="87" customFormat="1" x14ac:dyDescent="0.25">
      <c r="A109" s="82"/>
      <c r="B109" s="93"/>
      <c r="C109" s="86"/>
      <c r="D109" s="85"/>
    </row>
    <row r="110" spans="1:4" s="87" customFormat="1" x14ac:dyDescent="0.25">
      <c r="A110" s="82"/>
      <c r="B110" s="93"/>
      <c r="C110" s="86"/>
      <c r="D110" s="85"/>
    </row>
    <row r="111" spans="1:4" s="87" customFormat="1" x14ac:dyDescent="0.25">
      <c r="A111" s="82"/>
      <c r="B111" s="93"/>
      <c r="C111" s="86"/>
      <c r="D111" s="85"/>
    </row>
    <row r="112" spans="1:4" x14ac:dyDescent="0.25">
      <c r="C112" s="86"/>
      <c r="D112" s="85"/>
    </row>
    <row r="114" spans="1:4" x14ac:dyDescent="0.25">
      <c r="C114" s="86"/>
      <c r="D114" s="85"/>
    </row>
    <row r="115" spans="1:4" x14ac:dyDescent="0.25">
      <c r="A115" s="94"/>
      <c r="C115" s="86"/>
      <c r="D115" s="85"/>
    </row>
    <row r="116" spans="1:4" x14ac:dyDescent="0.25">
      <c r="A116" s="94"/>
      <c r="C116" s="86"/>
      <c r="D116" s="85"/>
    </row>
    <row r="118" spans="1:4" x14ac:dyDescent="0.25">
      <c r="A118" s="94"/>
      <c r="C118" s="86"/>
      <c r="D118" s="85"/>
    </row>
    <row r="119" spans="1:4" x14ac:dyDescent="0.25">
      <c r="A119" s="94"/>
      <c r="C119" s="86"/>
      <c r="D119" s="85"/>
    </row>
    <row r="120" spans="1:4" x14ac:dyDescent="0.25">
      <c r="A120" s="94"/>
      <c r="C120" s="86"/>
      <c r="D120" s="85"/>
    </row>
    <row r="121" spans="1:4" x14ac:dyDescent="0.25">
      <c r="A121" s="94"/>
      <c r="C121" s="86"/>
      <c r="D121" s="85"/>
    </row>
    <row r="122" spans="1:4" x14ac:dyDescent="0.25">
      <c r="A122" s="94"/>
      <c r="C122" s="86"/>
      <c r="D122" s="85"/>
    </row>
    <row r="123" spans="1:4" x14ac:dyDescent="0.25">
      <c r="A123" s="94"/>
      <c r="C123" s="86"/>
      <c r="D123" s="85"/>
    </row>
    <row r="126" spans="1:4" x14ac:dyDescent="0.25">
      <c r="A126" s="94"/>
      <c r="B126" s="93"/>
      <c r="C126" s="95"/>
      <c r="D126" s="96"/>
    </row>
    <row r="127" spans="1:4" x14ac:dyDescent="0.25">
      <c r="A127" s="94"/>
      <c r="B127" s="93"/>
      <c r="C127" s="95"/>
      <c r="D127" s="96"/>
    </row>
    <row r="128" spans="1:4" x14ac:dyDescent="0.25">
      <c r="A128" s="94"/>
      <c r="B128" s="93"/>
      <c r="C128" s="95"/>
      <c r="D128" s="96"/>
    </row>
    <row r="129" spans="1:4" x14ac:dyDescent="0.25">
      <c r="A129" s="94"/>
      <c r="B129" s="93"/>
      <c r="C129" s="95"/>
      <c r="D129" s="96"/>
    </row>
    <row r="130" spans="1:4" x14ac:dyDescent="0.25">
      <c r="A130" s="94"/>
      <c r="B130" s="93"/>
      <c r="C130" s="95"/>
      <c r="D130" s="96"/>
    </row>
    <row r="131" spans="1:4" x14ac:dyDescent="0.25">
      <c r="A131" s="94"/>
      <c r="B131" s="93"/>
      <c r="C131" s="95"/>
      <c r="D131" s="96"/>
    </row>
    <row r="132" spans="1:4" x14ac:dyDescent="0.25">
      <c r="A132" s="94"/>
      <c r="B132" s="93"/>
      <c r="C132" s="95"/>
      <c r="D132" s="96"/>
    </row>
    <row r="133" spans="1:4" x14ac:dyDescent="0.25">
      <c r="A133" s="94"/>
      <c r="B133" s="93"/>
      <c r="C133" s="95"/>
      <c r="D133" s="96"/>
    </row>
    <row r="134" spans="1:4" x14ac:dyDescent="0.25">
      <c r="A134" s="94"/>
      <c r="B134" s="93"/>
      <c r="C134" s="95"/>
      <c r="D134" s="96"/>
    </row>
    <row r="135" spans="1:4" x14ac:dyDescent="0.25">
      <c r="A135" s="94"/>
      <c r="B135" s="93"/>
      <c r="C135" s="95"/>
      <c r="D135" s="96"/>
    </row>
    <row r="136" spans="1:4" x14ac:dyDescent="0.25">
      <c r="A136" s="94"/>
      <c r="B136" s="93"/>
      <c r="C136" s="95"/>
      <c r="D136" s="96"/>
    </row>
    <row r="137" spans="1:4" x14ac:dyDescent="0.25">
      <c r="A137" s="94"/>
      <c r="B137" s="93"/>
      <c r="C137" s="95"/>
      <c r="D137" s="96"/>
    </row>
    <row r="138" spans="1:4" x14ac:dyDescent="0.25">
      <c r="A138" s="94"/>
      <c r="B138" s="93"/>
      <c r="C138" s="95"/>
      <c r="D138" s="96"/>
    </row>
    <row r="139" spans="1:4" x14ac:dyDescent="0.25">
      <c r="A139" s="94"/>
      <c r="B139" s="93"/>
      <c r="C139" s="95"/>
      <c r="D139" s="96"/>
    </row>
    <row r="140" spans="1:4" x14ac:dyDescent="0.25">
      <c r="A140" s="94"/>
      <c r="B140" s="93"/>
      <c r="C140" s="95"/>
      <c r="D140" s="96"/>
    </row>
    <row r="141" spans="1:4" x14ac:dyDescent="0.25">
      <c r="A141" s="94"/>
      <c r="B141" s="93"/>
      <c r="C141" s="95"/>
      <c r="D141" s="96"/>
    </row>
    <row r="142" spans="1:4" x14ac:dyDescent="0.25">
      <c r="A142" s="94"/>
      <c r="B142" s="93"/>
      <c r="C142" s="95"/>
      <c r="D142" s="96"/>
    </row>
    <row r="143" spans="1:4" x14ac:dyDescent="0.25">
      <c r="A143" s="94"/>
      <c r="B143" s="93"/>
      <c r="C143" s="95"/>
      <c r="D143" s="96"/>
    </row>
    <row r="144" spans="1:4" x14ac:dyDescent="0.25">
      <c r="A144" s="94"/>
      <c r="B144" s="93"/>
      <c r="C144" s="95"/>
      <c r="D144" s="96"/>
    </row>
    <row r="145" spans="1:4" x14ac:dyDescent="0.25">
      <c r="A145" s="94"/>
      <c r="B145" s="93"/>
      <c r="C145" s="95"/>
      <c r="D145" s="96"/>
    </row>
    <row r="146" spans="1:4" x14ac:dyDescent="0.25">
      <c r="A146" s="94"/>
      <c r="B146" s="93"/>
      <c r="C146" s="95"/>
      <c r="D146" s="96"/>
    </row>
    <row r="147" spans="1:4" x14ac:dyDescent="0.25">
      <c r="A147" s="94"/>
      <c r="B147" s="93"/>
      <c r="C147" s="95"/>
      <c r="D147" s="96"/>
    </row>
    <row r="148" spans="1:4" x14ac:dyDescent="0.25">
      <c r="A148" s="94"/>
      <c r="B148" s="93"/>
      <c r="C148" s="95"/>
      <c r="D148" s="96"/>
    </row>
    <row r="149" spans="1:4" x14ac:dyDescent="0.25">
      <c r="A149" s="94"/>
      <c r="B149" s="93"/>
      <c r="C149" s="95"/>
      <c r="D149" s="96"/>
    </row>
    <row r="150" spans="1:4" x14ac:dyDescent="0.25">
      <c r="A150" s="94"/>
      <c r="B150" s="93"/>
      <c r="C150" s="95"/>
      <c r="D150" s="96"/>
    </row>
    <row r="151" spans="1:4" x14ac:dyDescent="0.25">
      <c r="A151" s="94"/>
      <c r="B151" s="93"/>
      <c r="C151" s="95"/>
      <c r="D151" s="96"/>
    </row>
    <row r="152" spans="1:4" x14ac:dyDescent="0.25">
      <c r="A152" s="94"/>
      <c r="B152" s="93"/>
      <c r="C152" s="95"/>
      <c r="D152" s="96"/>
    </row>
    <row r="153" spans="1:4" x14ac:dyDescent="0.25">
      <c r="A153" s="94"/>
      <c r="B153" s="93"/>
      <c r="C153" s="95"/>
      <c r="D153" s="96"/>
    </row>
    <row r="154" spans="1:4" x14ac:dyDescent="0.25">
      <c r="A154" s="94"/>
      <c r="B154" s="93"/>
      <c r="C154" s="95"/>
      <c r="D154" s="96"/>
    </row>
    <row r="155" spans="1:4" x14ac:dyDescent="0.25">
      <c r="A155" s="94"/>
      <c r="B155" s="93"/>
      <c r="C155" s="95"/>
      <c r="D155" s="96"/>
    </row>
    <row r="156" spans="1:4" x14ac:dyDescent="0.25">
      <c r="A156" s="94"/>
      <c r="B156" s="93"/>
      <c r="C156" s="95"/>
      <c r="D156" s="96"/>
    </row>
    <row r="157" spans="1:4" x14ac:dyDescent="0.25">
      <c r="A157" s="94"/>
      <c r="B157" s="93"/>
      <c r="C157" s="95"/>
      <c r="D157" s="96"/>
    </row>
    <row r="158" spans="1:4" x14ac:dyDescent="0.25">
      <c r="A158" s="94"/>
      <c r="B158" s="93"/>
      <c r="C158" s="95"/>
      <c r="D158" s="96"/>
    </row>
    <row r="159" spans="1:4" x14ac:dyDescent="0.25">
      <c r="A159" s="94"/>
      <c r="B159" s="93"/>
      <c r="C159" s="95"/>
      <c r="D159" s="96"/>
    </row>
    <row r="160" spans="1:4" x14ac:dyDescent="0.25">
      <c r="A160" s="94"/>
      <c r="B160" s="93"/>
      <c r="C160" s="95"/>
      <c r="D160" s="96"/>
    </row>
    <row r="161" spans="1:4" x14ac:dyDescent="0.25">
      <c r="A161" s="94"/>
      <c r="B161" s="93"/>
      <c r="C161" s="95"/>
      <c r="D161" s="96"/>
    </row>
    <row r="162" spans="1:4" x14ac:dyDescent="0.25">
      <c r="A162" s="94"/>
      <c r="B162" s="93"/>
      <c r="C162" s="95"/>
      <c r="D162" s="96"/>
    </row>
    <row r="163" spans="1:4" x14ac:dyDescent="0.25">
      <c r="A163" s="94"/>
      <c r="B163" s="93"/>
      <c r="C163" s="95"/>
      <c r="D163" s="96"/>
    </row>
    <row r="164" spans="1:4" x14ac:dyDescent="0.25">
      <c r="A164" s="94"/>
      <c r="B164" s="93"/>
      <c r="C164" s="95"/>
      <c r="D164" s="96"/>
    </row>
    <row r="165" spans="1:4" x14ac:dyDescent="0.25">
      <c r="A165" s="94"/>
      <c r="B165" s="93"/>
      <c r="C165" s="95"/>
      <c r="D165" s="96"/>
    </row>
    <row r="166" spans="1:4" x14ac:dyDescent="0.25">
      <c r="A166" s="94"/>
      <c r="B166" s="93"/>
      <c r="C166" s="95"/>
      <c r="D166" s="96"/>
    </row>
    <row r="167" spans="1:4" x14ac:dyDescent="0.25">
      <c r="A167" s="94"/>
      <c r="B167" s="93"/>
      <c r="C167" s="95"/>
      <c r="D167" s="96"/>
    </row>
    <row r="168" spans="1:4" x14ac:dyDescent="0.25">
      <c r="A168" s="94"/>
      <c r="B168" s="93"/>
      <c r="C168" s="95"/>
      <c r="D168" s="96"/>
    </row>
    <row r="169" spans="1:4" x14ac:dyDescent="0.25">
      <c r="A169" s="94"/>
      <c r="B169" s="93"/>
      <c r="C169" s="95"/>
      <c r="D169" s="96"/>
    </row>
    <row r="170" spans="1:4" x14ac:dyDescent="0.25">
      <c r="A170" s="94"/>
      <c r="B170" s="93"/>
      <c r="C170" s="95"/>
      <c r="D170" s="96"/>
    </row>
    <row r="171" spans="1:4" x14ac:dyDescent="0.25">
      <c r="A171" s="94"/>
      <c r="B171" s="93"/>
      <c r="C171" s="95"/>
      <c r="D171" s="96"/>
    </row>
    <row r="172" spans="1:4" x14ac:dyDescent="0.25">
      <c r="A172" s="94"/>
      <c r="B172" s="93"/>
      <c r="C172" s="95"/>
      <c r="D172" s="96"/>
    </row>
    <row r="173" spans="1:4" x14ac:dyDescent="0.25">
      <c r="A173" s="94"/>
      <c r="B173" s="93"/>
      <c r="C173" s="95"/>
      <c r="D173" s="96"/>
    </row>
    <row r="174" spans="1:4" x14ac:dyDescent="0.25">
      <c r="A174" s="94"/>
      <c r="B174" s="93"/>
      <c r="C174" s="95"/>
      <c r="D174" s="96"/>
    </row>
    <row r="175" spans="1:4" x14ac:dyDescent="0.25">
      <c r="A175" s="94"/>
      <c r="B175" s="93"/>
      <c r="C175" s="95"/>
      <c r="D175" s="96"/>
    </row>
    <row r="176" spans="1:4" x14ac:dyDescent="0.25">
      <c r="A176" s="94"/>
      <c r="B176" s="93"/>
      <c r="C176" s="95"/>
      <c r="D176" s="96"/>
    </row>
    <row r="177" spans="1:4" x14ac:dyDescent="0.25">
      <c r="A177" s="94"/>
      <c r="B177" s="93"/>
      <c r="C177" s="95"/>
      <c r="D177" s="96"/>
    </row>
    <row r="178" spans="1:4" x14ac:dyDescent="0.25">
      <c r="A178" s="94"/>
      <c r="B178" s="93"/>
      <c r="C178" s="95"/>
      <c r="D178" s="96"/>
    </row>
    <row r="179" spans="1:4" x14ac:dyDescent="0.25">
      <c r="A179" s="94"/>
      <c r="B179" s="93"/>
      <c r="C179" s="95"/>
      <c r="D179" s="96"/>
    </row>
    <row r="180" spans="1:4" x14ac:dyDescent="0.25">
      <c r="A180" s="94"/>
      <c r="B180" s="93"/>
      <c r="C180" s="95"/>
      <c r="D180" s="96"/>
    </row>
    <row r="181" spans="1:4" x14ac:dyDescent="0.25">
      <c r="A181" s="94"/>
      <c r="B181" s="93"/>
      <c r="C181" s="95"/>
      <c r="D181" s="96"/>
    </row>
    <row r="182" spans="1:4" x14ac:dyDescent="0.25">
      <c r="A182" s="94"/>
      <c r="B182" s="93"/>
      <c r="C182" s="95"/>
      <c r="D182" s="96"/>
    </row>
    <row r="183" spans="1:4" x14ac:dyDescent="0.25">
      <c r="A183" s="94"/>
      <c r="B183" s="93"/>
      <c r="C183" s="95"/>
      <c r="D183" s="96"/>
    </row>
    <row r="184" spans="1:4" x14ac:dyDescent="0.25">
      <c r="A184" s="94"/>
      <c r="B184" s="93"/>
      <c r="C184" s="95"/>
      <c r="D184" s="96"/>
    </row>
    <row r="185" spans="1:4" x14ac:dyDescent="0.25">
      <c r="A185" s="94"/>
      <c r="B185" s="93"/>
      <c r="C185" s="95"/>
      <c r="D185" s="96"/>
    </row>
    <row r="186" spans="1:4" x14ac:dyDescent="0.25">
      <c r="A186" s="94"/>
      <c r="B186" s="93"/>
      <c r="C186" s="95"/>
      <c r="D186" s="96"/>
    </row>
    <row r="187" spans="1:4" x14ac:dyDescent="0.25">
      <c r="A187" s="94"/>
      <c r="B187" s="93"/>
      <c r="C187" s="95"/>
      <c r="D187" s="96"/>
    </row>
    <row r="188" spans="1:4" x14ac:dyDescent="0.25">
      <c r="A188" s="94"/>
      <c r="B188" s="93"/>
      <c r="C188" s="95"/>
      <c r="D188" s="96"/>
    </row>
    <row r="189" spans="1:4" x14ac:dyDescent="0.25">
      <c r="A189" s="94"/>
      <c r="B189" s="93"/>
      <c r="C189" s="95"/>
      <c r="D189" s="96"/>
    </row>
    <row r="190" spans="1:4" x14ac:dyDescent="0.25">
      <c r="A190" s="94"/>
      <c r="B190" s="93"/>
      <c r="C190" s="95"/>
      <c r="D190" s="96"/>
    </row>
    <row r="191" spans="1:4" x14ac:dyDescent="0.25">
      <c r="A191" s="94"/>
      <c r="B191" s="93"/>
      <c r="C191" s="95"/>
      <c r="D191" s="96"/>
    </row>
    <row r="192" spans="1:4" x14ac:dyDescent="0.25">
      <c r="A192" s="94"/>
      <c r="B192" s="93"/>
      <c r="C192" s="95"/>
      <c r="D192" s="96"/>
    </row>
    <row r="193" spans="1:4" x14ac:dyDescent="0.25">
      <c r="A193" s="94"/>
      <c r="B193" s="93"/>
      <c r="C193" s="95"/>
      <c r="D193" s="96"/>
    </row>
    <row r="194" spans="1:4" x14ac:dyDescent="0.25">
      <c r="A194" s="94"/>
      <c r="B194" s="93"/>
      <c r="C194" s="95"/>
      <c r="D194" s="96"/>
    </row>
    <row r="195" spans="1:4" x14ac:dyDescent="0.25">
      <c r="A195" s="94"/>
      <c r="B195" s="93"/>
      <c r="C195" s="95"/>
      <c r="D195" s="96"/>
    </row>
    <row r="196" spans="1:4" x14ac:dyDescent="0.25">
      <c r="A196" s="94"/>
      <c r="B196" s="93"/>
      <c r="C196" s="95"/>
      <c r="D196" s="96"/>
    </row>
    <row r="197" spans="1:4" x14ac:dyDescent="0.25">
      <c r="A197" s="94"/>
      <c r="B197" s="93"/>
      <c r="C197" s="95"/>
      <c r="D197" s="96"/>
    </row>
    <row r="198" spans="1:4" x14ac:dyDescent="0.25">
      <c r="A198" s="94"/>
      <c r="B198" s="93"/>
      <c r="C198" s="95"/>
      <c r="D198" s="96"/>
    </row>
    <row r="199" spans="1:4" x14ac:dyDescent="0.25">
      <c r="A199" s="94"/>
      <c r="B199" s="93"/>
      <c r="C199" s="95"/>
      <c r="D199" s="96"/>
    </row>
    <row r="200" spans="1:4" x14ac:dyDescent="0.25">
      <c r="A200" s="94"/>
      <c r="B200" s="93"/>
      <c r="C200" s="95"/>
      <c r="D200" s="96"/>
    </row>
    <row r="201" spans="1:4" x14ac:dyDescent="0.25">
      <c r="A201" s="94"/>
      <c r="B201" s="93"/>
      <c r="C201" s="95"/>
      <c r="D201" s="96"/>
    </row>
    <row r="202" spans="1:4" x14ac:dyDescent="0.25">
      <c r="A202" s="94"/>
      <c r="B202" s="93"/>
      <c r="C202" s="95"/>
      <c r="D202" s="96"/>
    </row>
    <row r="203" spans="1:4" x14ac:dyDescent="0.25">
      <c r="A203" s="94"/>
      <c r="B203" s="93"/>
      <c r="C203" s="95"/>
      <c r="D203" s="96"/>
    </row>
    <row r="204" spans="1:4" x14ac:dyDescent="0.25">
      <c r="A204" s="94"/>
      <c r="B204" s="93"/>
      <c r="C204" s="95"/>
      <c r="D204" s="96"/>
    </row>
    <row r="205" spans="1:4" x14ac:dyDescent="0.25">
      <c r="A205" s="94"/>
      <c r="B205" s="93"/>
      <c r="C205" s="95"/>
      <c r="D205" s="96"/>
    </row>
    <row r="206" spans="1:4" x14ac:dyDescent="0.25">
      <c r="A206" s="94"/>
      <c r="B206" s="93"/>
      <c r="C206" s="95"/>
      <c r="D206" s="96"/>
    </row>
    <row r="207" spans="1:4" x14ac:dyDescent="0.25">
      <c r="A207" s="94"/>
      <c r="B207" s="93"/>
      <c r="C207" s="95"/>
      <c r="D207" s="96"/>
    </row>
    <row r="208" spans="1:4" x14ac:dyDescent="0.25">
      <c r="A208" s="94"/>
      <c r="B208" s="93"/>
      <c r="C208" s="95"/>
      <c r="D208" s="96"/>
    </row>
    <row r="209" spans="1:4" x14ac:dyDescent="0.25">
      <c r="A209" s="94"/>
      <c r="B209" s="93"/>
      <c r="C209" s="95"/>
      <c r="D209" s="96"/>
    </row>
    <row r="210" spans="1:4" x14ac:dyDescent="0.25">
      <c r="A210" s="94"/>
      <c r="B210" s="93"/>
      <c r="C210" s="95"/>
      <c r="D210" s="96"/>
    </row>
    <row r="211" spans="1:4" x14ac:dyDescent="0.25">
      <c r="A211" s="94"/>
      <c r="B211" s="93"/>
      <c r="C211" s="95"/>
      <c r="D211" s="96"/>
    </row>
    <row r="212" spans="1:4" x14ac:dyDescent="0.25">
      <c r="A212" s="94"/>
      <c r="B212" s="93"/>
      <c r="C212" s="95"/>
      <c r="D212" s="96"/>
    </row>
    <row r="213" spans="1:4" x14ac:dyDescent="0.25">
      <c r="A213" s="94"/>
      <c r="B213" s="93"/>
      <c r="C213" s="95"/>
      <c r="D213" s="96"/>
    </row>
    <row r="214" spans="1:4" x14ac:dyDescent="0.25">
      <c r="A214" s="94"/>
      <c r="B214" s="93"/>
      <c r="C214" s="95"/>
      <c r="D214" s="96"/>
    </row>
    <row r="215" spans="1:4" x14ac:dyDescent="0.25">
      <c r="A215" s="94"/>
      <c r="B215" s="93"/>
      <c r="C215" s="95"/>
      <c r="D215" s="96"/>
    </row>
    <row r="216" spans="1:4" x14ac:dyDescent="0.25">
      <c r="A216" s="94"/>
      <c r="B216" s="93"/>
      <c r="C216" s="95"/>
      <c r="D216" s="96"/>
    </row>
    <row r="217" spans="1:4" x14ac:dyDescent="0.25">
      <c r="A217" s="94"/>
      <c r="B217" s="93"/>
      <c r="C217" s="95"/>
      <c r="D217" s="96"/>
    </row>
    <row r="218" spans="1:4" x14ac:dyDescent="0.25">
      <c r="A218" s="94"/>
      <c r="B218" s="93"/>
      <c r="C218" s="95"/>
      <c r="D218" s="96"/>
    </row>
    <row r="219" spans="1:4" x14ac:dyDescent="0.25">
      <c r="A219" s="94"/>
      <c r="B219" s="93"/>
      <c r="C219" s="95"/>
      <c r="D219" s="96"/>
    </row>
    <row r="220" spans="1:4" x14ac:dyDescent="0.25">
      <c r="A220" s="94"/>
      <c r="B220" s="93"/>
      <c r="C220" s="95"/>
      <c r="D220" s="96"/>
    </row>
    <row r="221" spans="1:4" x14ac:dyDescent="0.25">
      <c r="A221" s="94"/>
      <c r="B221" s="93"/>
      <c r="C221" s="95"/>
      <c r="D221" s="96"/>
    </row>
    <row r="222" spans="1:4" x14ac:dyDescent="0.25">
      <c r="A222" s="94"/>
      <c r="B222" s="93"/>
      <c r="C222" s="95"/>
      <c r="D222" s="96"/>
    </row>
    <row r="223" spans="1:4" x14ac:dyDescent="0.25">
      <c r="A223" s="94"/>
      <c r="B223" s="93"/>
      <c r="C223" s="95"/>
      <c r="D223" s="96"/>
    </row>
    <row r="224" spans="1:4" x14ac:dyDescent="0.25">
      <c r="A224" s="94"/>
      <c r="B224" s="93"/>
      <c r="C224" s="95"/>
      <c r="D224" s="96"/>
    </row>
    <row r="225" spans="1:4" x14ac:dyDescent="0.25">
      <c r="A225" s="94"/>
      <c r="B225" s="93"/>
      <c r="C225" s="95"/>
      <c r="D225" s="96"/>
    </row>
    <row r="226" spans="1:4" x14ac:dyDescent="0.25">
      <c r="A226" s="94"/>
      <c r="B226" s="93"/>
      <c r="C226" s="95"/>
      <c r="D226" s="96"/>
    </row>
    <row r="227" spans="1:4" x14ac:dyDescent="0.25">
      <c r="A227" s="94"/>
      <c r="B227" s="93"/>
      <c r="C227" s="95"/>
      <c r="D227" s="96"/>
    </row>
    <row r="228" spans="1:4" x14ac:dyDescent="0.25">
      <c r="A228" s="94"/>
      <c r="B228" s="93"/>
      <c r="C228" s="95"/>
      <c r="D228" s="96"/>
    </row>
    <row r="229" spans="1:4" x14ac:dyDescent="0.25">
      <c r="A229" s="94"/>
      <c r="B229" s="93"/>
      <c r="C229" s="95"/>
      <c r="D229" s="96"/>
    </row>
    <row r="230" spans="1:4" x14ac:dyDescent="0.25">
      <c r="A230" s="94"/>
      <c r="B230" s="93"/>
      <c r="C230" s="95"/>
      <c r="D230" s="96"/>
    </row>
    <row r="231" spans="1:4" x14ac:dyDescent="0.25">
      <c r="A231" s="94"/>
      <c r="B231" s="93"/>
      <c r="C231" s="95"/>
      <c r="D231" s="96"/>
    </row>
    <row r="232" spans="1:4" x14ac:dyDescent="0.25">
      <c r="A232" s="94"/>
      <c r="B232" s="93"/>
      <c r="C232" s="95"/>
      <c r="D232" s="96"/>
    </row>
    <row r="233" spans="1:4" x14ac:dyDescent="0.25">
      <c r="A233" s="94"/>
      <c r="B233" s="93"/>
      <c r="C233" s="95"/>
      <c r="D233" s="96"/>
    </row>
    <row r="234" spans="1:4" x14ac:dyDescent="0.25">
      <c r="A234" s="94"/>
      <c r="B234" s="93"/>
      <c r="C234" s="95"/>
      <c r="D234" s="96"/>
    </row>
    <row r="235" spans="1:4" x14ac:dyDescent="0.25">
      <c r="A235" s="94"/>
      <c r="B235" s="93"/>
      <c r="C235" s="95"/>
      <c r="D235" s="96"/>
    </row>
    <row r="236" spans="1:4" x14ac:dyDescent="0.25">
      <c r="A236" s="94"/>
      <c r="B236" s="93"/>
      <c r="C236" s="95"/>
      <c r="D236" s="96"/>
    </row>
    <row r="237" spans="1:4" x14ac:dyDescent="0.25">
      <c r="A237" s="94"/>
      <c r="B237" s="93"/>
      <c r="C237" s="95"/>
      <c r="D237" s="96"/>
    </row>
    <row r="238" spans="1:4" x14ac:dyDescent="0.25">
      <c r="A238" s="94"/>
      <c r="B238" s="93"/>
      <c r="C238" s="95"/>
      <c r="D238" s="96"/>
    </row>
    <row r="239" spans="1:4" x14ac:dyDescent="0.25">
      <c r="A239" s="94"/>
      <c r="B239" s="93"/>
      <c r="C239" s="95"/>
      <c r="D239" s="96"/>
    </row>
    <row r="240" spans="1:4" x14ac:dyDescent="0.25">
      <c r="A240" s="94"/>
      <c r="B240" s="93"/>
      <c r="C240" s="95"/>
      <c r="D240" s="96"/>
    </row>
    <row r="241" spans="1:4" x14ac:dyDescent="0.25">
      <c r="A241" s="94"/>
      <c r="B241" s="93"/>
      <c r="C241" s="95"/>
      <c r="D241" s="96"/>
    </row>
    <row r="242" spans="1:4" x14ac:dyDescent="0.25">
      <c r="A242" s="94"/>
      <c r="B242" s="93"/>
      <c r="C242" s="95"/>
      <c r="D242" s="96"/>
    </row>
    <row r="243" spans="1:4" x14ac:dyDescent="0.25">
      <c r="A243" s="94"/>
      <c r="B243" s="93"/>
      <c r="C243" s="95"/>
      <c r="D243" s="96"/>
    </row>
    <row r="244" spans="1:4" x14ac:dyDescent="0.25">
      <c r="A244" s="94"/>
      <c r="B244" s="93"/>
      <c r="C244" s="95"/>
      <c r="D244" s="96"/>
    </row>
    <row r="245" spans="1:4" x14ac:dyDescent="0.25">
      <c r="A245" s="94"/>
      <c r="B245" s="93"/>
      <c r="C245" s="95"/>
      <c r="D245" s="96"/>
    </row>
    <row r="246" spans="1:4" x14ac:dyDescent="0.25">
      <c r="A246" s="94"/>
      <c r="B246" s="93"/>
      <c r="C246" s="95"/>
      <c r="D246" s="96"/>
    </row>
    <row r="247" spans="1:4" x14ac:dyDescent="0.25">
      <c r="A247" s="94"/>
      <c r="B247" s="93"/>
      <c r="C247" s="95"/>
      <c r="D247" s="96"/>
    </row>
    <row r="248" spans="1:4" x14ac:dyDescent="0.25">
      <c r="A248" s="94"/>
      <c r="B248" s="93"/>
      <c r="C248" s="95"/>
      <c r="D248" s="96"/>
    </row>
    <row r="249" spans="1:4" x14ac:dyDescent="0.25">
      <c r="A249" s="94"/>
      <c r="B249" s="93"/>
      <c r="C249" s="95"/>
      <c r="D249" s="96"/>
    </row>
    <row r="250" spans="1:4" x14ac:dyDescent="0.25">
      <c r="A250" s="94"/>
      <c r="B250" s="93"/>
      <c r="C250" s="95"/>
      <c r="D250" s="96"/>
    </row>
    <row r="251" spans="1:4" x14ac:dyDescent="0.25">
      <c r="A251" s="94"/>
      <c r="B251" s="93"/>
      <c r="C251" s="95"/>
      <c r="D251" s="96"/>
    </row>
    <row r="252" spans="1:4" x14ac:dyDescent="0.25">
      <c r="A252" s="94"/>
      <c r="B252" s="93"/>
      <c r="C252" s="95"/>
      <c r="D252" s="96"/>
    </row>
    <row r="253" spans="1:4" x14ac:dyDescent="0.25">
      <c r="A253" s="94"/>
      <c r="B253" s="93"/>
      <c r="C253" s="95"/>
      <c r="D253" s="96"/>
    </row>
    <row r="254" spans="1:4" x14ac:dyDescent="0.25">
      <c r="A254" s="94"/>
      <c r="B254" s="93"/>
      <c r="C254" s="95"/>
      <c r="D254" s="96"/>
    </row>
    <row r="255" spans="1:4" x14ac:dyDescent="0.25">
      <c r="A255" s="94"/>
      <c r="B255" s="93"/>
      <c r="C255" s="95"/>
      <c r="D255" s="96"/>
    </row>
    <row r="256" spans="1:4" x14ac:dyDescent="0.25">
      <c r="A256" s="94"/>
      <c r="B256" s="93"/>
      <c r="C256" s="95"/>
      <c r="D256" s="96"/>
    </row>
    <row r="257" spans="1:4" x14ac:dyDescent="0.25">
      <c r="A257" s="94"/>
      <c r="B257" s="93"/>
      <c r="C257" s="95"/>
      <c r="D257" s="96"/>
    </row>
    <row r="258" spans="1:4" x14ac:dyDescent="0.25">
      <c r="A258" s="94"/>
      <c r="B258" s="93"/>
      <c r="C258" s="95"/>
      <c r="D258" s="96"/>
    </row>
    <row r="259" spans="1:4" x14ac:dyDescent="0.25">
      <c r="A259" s="94"/>
      <c r="B259" s="93"/>
      <c r="C259" s="95"/>
      <c r="D259" s="96"/>
    </row>
    <row r="260" spans="1:4" x14ac:dyDescent="0.25">
      <c r="A260" s="94"/>
      <c r="B260" s="93"/>
      <c r="C260" s="95"/>
      <c r="D260" s="96"/>
    </row>
    <row r="261" spans="1:4" x14ac:dyDescent="0.25">
      <c r="A261" s="94"/>
      <c r="B261" s="93"/>
      <c r="C261" s="95"/>
      <c r="D261" s="96"/>
    </row>
    <row r="262" spans="1:4" x14ac:dyDescent="0.25">
      <c r="A262" s="94"/>
      <c r="B262" s="93"/>
      <c r="C262" s="95"/>
      <c r="D262" s="96"/>
    </row>
    <row r="263" spans="1:4" x14ac:dyDescent="0.25">
      <c r="A263" s="94"/>
      <c r="B263" s="93"/>
      <c r="C263" s="95"/>
      <c r="D263" s="96"/>
    </row>
    <row r="264" spans="1:4" x14ac:dyDescent="0.25">
      <c r="A264" s="94"/>
      <c r="B264" s="93"/>
      <c r="C264" s="95"/>
      <c r="D264" s="96"/>
    </row>
    <row r="265" spans="1:4" x14ac:dyDescent="0.25">
      <c r="A265" s="94"/>
      <c r="B265" s="93"/>
      <c r="C265" s="95"/>
      <c r="D265" s="96"/>
    </row>
    <row r="266" spans="1:4" x14ac:dyDescent="0.25">
      <c r="A266" s="94"/>
      <c r="B266" s="93"/>
      <c r="C266" s="95"/>
      <c r="D266" s="96"/>
    </row>
    <row r="267" spans="1:4" x14ac:dyDescent="0.25">
      <c r="A267" s="94"/>
      <c r="B267" s="93"/>
      <c r="C267" s="95"/>
      <c r="D267" s="96"/>
    </row>
    <row r="268" spans="1:4" x14ac:dyDescent="0.25">
      <c r="A268" s="94"/>
      <c r="B268" s="93"/>
      <c r="C268" s="95"/>
      <c r="D268" s="96"/>
    </row>
    <row r="269" spans="1:4" x14ac:dyDescent="0.25">
      <c r="A269" s="94"/>
      <c r="B269" s="93"/>
      <c r="C269" s="95"/>
      <c r="D269" s="96"/>
    </row>
    <row r="270" spans="1:4" x14ac:dyDescent="0.25">
      <c r="A270" s="94"/>
      <c r="B270" s="93"/>
      <c r="C270" s="95"/>
      <c r="D270" s="96"/>
    </row>
    <row r="271" spans="1:4" x14ac:dyDescent="0.25">
      <c r="A271" s="94"/>
      <c r="B271" s="93"/>
      <c r="C271" s="95"/>
      <c r="D271" s="96"/>
    </row>
    <row r="272" spans="1:4" x14ac:dyDescent="0.25">
      <c r="A272" s="94"/>
      <c r="B272" s="93"/>
      <c r="C272" s="95"/>
      <c r="D272" s="96"/>
    </row>
    <row r="273" spans="1:4" x14ac:dyDescent="0.25">
      <c r="A273" s="94"/>
      <c r="B273" s="93"/>
      <c r="C273" s="95"/>
      <c r="D273" s="96"/>
    </row>
    <row r="274" spans="1:4" x14ac:dyDescent="0.25">
      <c r="A274" s="94"/>
      <c r="B274" s="93"/>
      <c r="C274" s="95"/>
      <c r="D274" s="96"/>
    </row>
    <row r="275" spans="1:4" x14ac:dyDescent="0.25">
      <c r="A275" s="94"/>
      <c r="B275" s="93"/>
      <c r="C275" s="95"/>
      <c r="D275" s="96"/>
    </row>
    <row r="276" spans="1:4" x14ac:dyDescent="0.25">
      <c r="A276" s="94"/>
      <c r="B276" s="93"/>
      <c r="C276" s="95"/>
      <c r="D276" s="96"/>
    </row>
    <row r="277" spans="1:4" x14ac:dyDescent="0.25">
      <c r="A277" s="94"/>
      <c r="B277" s="93"/>
      <c r="C277" s="95"/>
      <c r="D277" s="96"/>
    </row>
    <row r="278" spans="1:4" x14ac:dyDescent="0.25">
      <c r="A278" s="94"/>
      <c r="B278" s="93"/>
      <c r="C278" s="95"/>
      <c r="D278" s="96"/>
    </row>
    <row r="279" spans="1:4" x14ac:dyDescent="0.25">
      <c r="A279" s="94"/>
      <c r="B279" s="93"/>
      <c r="C279" s="95"/>
      <c r="D279" s="96"/>
    </row>
    <row r="280" spans="1:4" x14ac:dyDescent="0.25">
      <c r="A280" s="94"/>
      <c r="B280" s="93"/>
      <c r="C280" s="95"/>
      <c r="D280" s="96"/>
    </row>
    <row r="281" spans="1:4" x14ac:dyDescent="0.25">
      <c r="A281" s="94"/>
      <c r="B281" s="93"/>
      <c r="C281" s="95"/>
      <c r="D281" s="96"/>
    </row>
    <row r="282" spans="1:4" x14ac:dyDescent="0.25">
      <c r="A282" s="94"/>
      <c r="B282" s="93"/>
      <c r="C282" s="95"/>
      <c r="D282" s="96"/>
    </row>
    <row r="283" spans="1:4" x14ac:dyDescent="0.25">
      <c r="A283" s="94"/>
      <c r="B283" s="93"/>
      <c r="C283" s="95"/>
      <c r="D283" s="96"/>
    </row>
    <row r="284" spans="1:4" x14ac:dyDescent="0.25">
      <c r="A284" s="94"/>
      <c r="B284" s="93"/>
      <c r="C284" s="95"/>
      <c r="D284" s="96"/>
    </row>
    <row r="285" spans="1:4" x14ac:dyDescent="0.25">
      <c r="A285" s="94"/>
      <c r="B285" s="93"/>
      <c r="C285" s="95"/>
      <c r="D285" s="96"/>
    </row>
    <row r="286" spans="1:4" x14ac:dyDescent="0.25">
      <c r="A286" s="94"/>
      <c r="B286" s="93"/>
      <c r="C286" s="95"/>
      <c r="D286" s="96"/>
    </row>
    <row r="287" spans="1:4" x14ac:dyDescent="0.25">
      <c r="A287" s="94"/>
      <c r="B287" s="93"/>
      <c r="C287" s="95"/>
      <c r="D287" s="96"/>
    </row>
    <row r="288" spans="1:4" x14ac:dyDescent="0.25">
      <c r="A288" s="94"/>
      <c r="B288" s="93"/>
      <c r="C288" s="95"/>
      <c r="D288" s="96"/>
    </row>
    <row r="289" spans="1:4" x14ac:dyDescent="0.25">
      <c r="A289" s="94"/>
      <c r="B289" s="93"/>
      <c r="C289" s="95"/>
      <c r="D289" s="96"/>
    </row>
    <row r="290" spans="1:4" x14ac:dyDescent="0.25">
      <c r="A290" s="94"/>
      <c r="B290" s="93"/>
      <c r="C290" s="95"/>
      <c r="D290" s="96"/>
    </row>
    <row r="291" spans="1:4" x14ac:dyDescent="0.25">
      <c r="A291" s="94"/>
      <c r="B291" s="93"/>
      <c r="C291" s="95"/>
      <c r="D291" s="96"/>
    </row>
    <row r="292" spans="1:4" x14ac:dyDescent="0.25">
      <c r="A292" s="94"/>
      <c r="B292" s="93"/>
      <c r="C292" s="95"/>
      <c r="D292" s="96"/>
    </row>
    <row r="293" spans="1:4" x14ac:dyDescent="0.25">
      <c r="A293" s="94"/>
      <c r="B293" s="93"/>
      <c r="C293" s="95"/>
      <c r="D293" s="96"/>
    </row>
    <row r="294" spans="1:4" x14ac:dyDescent="0.25">
      <c r="A294" s="94"/>
      <c r="B294" s="93"/>
      <c r="C294" s="95"/>
      <c r="D294" s="96"/>
    </row>
    <row r="295" spans="1:4" x14ac:dyDescent="0.25">
      <c r="A295" s="94"/>
      <c r="B295" s="93"/>
      <c r="C295" s="95"/>
      <c r="D295" s="96"/>
    </row>
    <row r="296" spans="1:4" x14ac:dyDescent="0.25">
      <c r="A296" s="94"/>
      <c r="B296" s="93"/>
      <c r="C296" s="95"/>
      <c r="D296" s="96"/>
    </row>
    <row r="297" spans="1:4" x14ac:dyDescent="0.25">
      <c r="A297" s="94"/>
      <c r="B297" s="93"/>
      <c r="C297" s="95"/>
      <c r="D297" s="96"/>
    </row>
    <row r="298" spans="1:4" x14ac:dyDescent="0.25">
      <c r="A298" s="94"/>
      <c r="B298" s="93"/>
      <c r="C298" s="95"/>
      <c r="D298" s="96"/>
    </row>
    <row r="299" spans="1:4" x14ac:dyDescent="0.25">
      <c r="A299" s="94"/>
      <c r="B299" s="93"/>
      <c r="C299" s="95"/>
      <c r="D299" s="96"/>
    </row>
    <row r="300" spans="1:4" x14ac:dyDescent="0.25">
      <c r="A300" s="94"/>
      <c r="B300" s="93"/>
      <c r="C300" s="95"/>
      <c r="D300" s="96"/>
    </row>
    <row r="301" spans="1:4" x14ac:dyDescent="0.25">
      <c r="A301" s="94"/>
      <c r="B301" s="93"/>
      <c r="C301" s="95"/>
      <c r="D301" s="96"/>
    </row>
    <row r="302" spans="1:4" x14ac:dyDescent="0.25">
      <c r="A302" s="94"/>
      <c r="B302" s="93"/>
      <c r="C302" s="95"/>
      <c r="D302" s="96"/>
    </row>
    <row r="303" spans="1:4" x14ac:dyDescent="0.25">
      <c r="A303" s="94"/>
      <c r="B303" s="93"/>
      <c r="C303" s="95"/>
      <c r="D303" s="96"/>
    </row>
    <row r="304" spans="1:4" x14ac:dyDescent="0.25">
      <c r="A304" s="94"/>
      <c r="B304" s="93"/>
      <c r="C304" s="95"/>
      <c r="D304" s="96"/>
    </row>
    <row r="305" spans="1:4" x14ac:dyDescent="0.25">
      <c r="A305" s="94"/>
      <c r="B305" s="93"/>
      <c r="C305" s="95"/>
      <c r="D305" s="96"/>
    </row>
    <row r="306" spans="1:4" x14ac:dyDescent="0.25">
      <c r="A306" s="94"/>
      <c r="B306" s="93"/>
      <c r="C306" s="95"/>
      <c r="D306" s="96"/>
    </row>
    <row r="307" spans="1:4" x14ac:dyDescent="0.25">
      <c r="A307" s="94"/>
      <c r="B307" s="93"/>
      <c r="C307" s="95"/>
      <c r="D307" s="96"/>
    </row>
    <row r="308" spans="1:4" x14ac:dyDescent="0.25">
      <c r="A308" s="94"/>
      <c r="B308" s="93"/>
      <c r="C308" s="95"/>
      <c r="D308" s="96"/>
    </row>
    <row r="309" spans="1:4" x14ac:dyDescent="0.25">
      <c r="A309" s="94"/>
      <c r="B309" s="93"/>
      <c r="C309" s="95"/>
      <c r="D309" s="96"/>
    </row>
    <row r="310" spans="1:4" x14ac:dyDescent="0.25">
      <c r="A310" s="94"/>
      <c r="B310" s="93"/>
      <c r="C310" s="95"/>
      <c r="D310" s="96"/>
    </row>
    <row r="311" spans="1:4" x14ac:dyDescent="0.25">
      <c r="A311" s="94"/>
      <c r="B311" s="93"/>
      <c r="C311" s="95"/>
      <c r="D311" s="96"/>
    </row>
    <row r="312" spans="1:4" x14ac:dyDescent="0.25">
      <c r="A312" s="94"/>
      <c r="B312" s="93"/>
      <c r="C312" s="95"/>
      <c r="D312" s="96"/>
    </row>
    <row r="313" spans="1:4" x14ac:dyDescent="0.25">
      <c r="A313" s="94"/>
      <c r="B313" s="93"/>
      <c r="C313" s="95"/>
      <c r="D313" s="96"/>
    </row>
    <row r="314" spans="1:4" x14ac:dyDescent="0.25">
      <c r="A314" s="94"/>
      <c r="B314" s="93"/>
      <c r="C314" s="95"/>
      <c r="D314" s="96"/>
    </row>
    <row r="315" spans="1:4" x14ac:dyDescent="0.25">
      <c r="A315" s="94"/>
      <c r="B315" s="93"/>
      <c r="C315" s="95"/>
      <c r="D315" s="96"/>
    </row>
    <row r="316" spans="1:4" x14ac:dyDescent="0.25">
      <c r="A316" s="94"/>
      <c r="B316" s="93"/>
      <c r="C316" s="95"/>
      <c r="D316" s="96"/>
    </row>
    <row r="317" spans="1:4" x14ac:dyDescent="0.25">
      <c r="A317" s="94"/>
      <c r="B317" s="93"/>
      <c r="C317" s="95"/>
      <c r="D317" s="96"/>
    </row>
    <row r="318" spans="1:4" x14ac:dyDescent="0.25">
      <c r="A318" s="94"/>
      <c r="B318" s="93"/>
      <c r="C318" s="95"/>
      <c r="D318" s="96"/>
    </row>
    <row r="319" spans="1:4" x14ac:dyDescent="0.25">
      <c r="A319" s="94"/>
      <c r="B319" s="93"/>
      <c r="C319" s="95"/>
      <c r="D319" s="96"/>
    </row>
    <row r="320" spans="1:4" x14ac:dyDescent="0.25">
      <c r="A320" s="94"/>
      <c r="B320" s="93"/>
      <c r="C320" s="95"/>
      <c r="D320" s="96"/>
    </row>
    <row r="321" spans="1:4" x14ac:dyDescent="0.25">
      <c r="A321" s="94"/>
      <c r="B321" s="93"/>
      <c r="C321" s="95"/>
      <c r="D321" s="96"/>
    </row>
    <row r="322" spans="1:4" x14ac:dyDescent="0.25">
      <c r="A322" s="94"/>
      <c r="B322" s="93"/>
      <c r="C322" s="95"/>
      <c r="D322" s="96"/>
    </row>
    <row r="323" spans="1:4" x14ac:dyDescent="0.25">
      <c r="A323" s="94"/>
      <c r="B323" s="93"/>
      <c r="C323" s="95"/>
      <c r="D323" s="96"/>
    </row>
    <row r="324" spans="1:4" x14ac:dyDescent="0.25">
      <c r="A324" s="94"/>
      <c r="B324" s="93"/>
      <c r="C324" s="95"/>
      <c r="D324" s="96"/>
    </row>
    <row r="325" spans="1:4" x14ac:dyDescent="0.25">
      <c r="A325" s="94"/>
      <c r="B325" s="93"/>
      <c r="C325" s="95"/>
      <c r="D325" s="96"/>
    </row>
    <row r="326" spans="1:4" x14ac:dyDescent="0.25">
      <c r="A326" s="94"/>
      <c r="B326" s="93"/>
      <c r="C326" s="95"/>
      <c r="D326" s="96"/>
    </row>
    <row r="327" spans="1:4" x14ac:dyDescent="0.25">
      <c r="A327" s="94"/>
      <c r="B327" s="93"/>
      <c r="C327" s="95"/>
      <c r="D327" s="96"/>
    </row>
    <row r="328" spans="1:4" x14ac:dyDescent="0.25">
      <c r="A328" s="94"/>
      <c r="B328" s="93"/>
      <c r="C328" s="95"/>
      <c r="D328" s="96"/>
    </row>
    <row r="329" spans="1:4" x14ac:dyDescent="0.25">
      <c r="A329" s="94"/>
      <c r="B329" s="93"/>
      <c r="C329" s="95"/>
      <c r="D329" s="96"/>
    </row>
    <row r="330" spans="1:4" x14ac:dyDescent="0.25">
      <c r="A330" s="94"/>
      <c r="B330" s="93"/>
      <c r="C330" s="95"/>
      <c r="D330" s="96"/>
    </row>
    <row r="331" spans="1:4" x14ac:dyDescent="0.25">
      <c r="A331" s="94"/>
      <c r="B331" s="93"/>
      <c r="C331" s="95"/>
      <c r="D331" s="96"/>
    </row>
    <row r="332" spans="1:4" x14ac:dyDescent="0.25">
      <c r="A332" s="94"/>
      <c r="B332" s="93"/>
      <c r="C332" s="95"/>
      <c r="D332" s="96"/>
    </row>
    <row r="333" spans="1:4" x14ac:dyDescent="0.25">
      <c r="A333" s="94"/>
      <c r="B333" s="93"/>
      <c r="C333" s="95"/>
      <c r="D333" s="96"/>
    </row>
    <row r="334" spans="1:4" x14ac:dyDescent="0.25">
      <c r="A334" s="94"/>
      <c r="B334" s="93"/>
      <c r="C334" s="95"/>
      <c r="D334" s="96"/>
    </row>
    <row r="335" spans="1:4" x14ac:dyDescent="0.25">
      <c r="A335" s="94"/>
      <c r="B335" s="93"/>
      <c r="C335" s="95"/>
      <c r="D335" s="96"/>
    </row>
    <row r="336" spans="1:4" x14ac:dyDescent="0.25">
      <c r="A336" s="94"/>
      <c r="B336" s="93"/>
      <c r="C336" s="95"/>
      <c r="D336" s="96"/>
    </row>
    <row r="337" spans="1:4" x14ac:dyDescent="0.25">
      <c r="A337" s="94"/>
      <c r="B337" s="93"/>
      <c r="C337" s="95"/>
      <c r="D337" s="96"/>
    </row>
    <row r="338" spans="1:4" x14ac:dyDescent="0.25">
      <c r="A338" s="94"/>
      <c r="B338" s="93"/>
      <c r="C338" s="95"/>
      <c r="D338" s="96"/>
    </row>
    <row r="339" spans="1:4" x14ac:dyDescent="0.25">
      <c r="A339" s="94"/>
      <c r="B339" s="93"/>
      <c r="C339" s="95"/>
      <c r="D339" s="96"/>
    </row>
    <row r="340" spans="1:4" x14ac:dyDescent="0.25">
      <c r="A340" s="94"/>
      <c r="B340" s="93"/>
      <c r="C340" s="95"/>
      <c r="D340" s="96"/>
    </row>
    <row r="341" spans="1:4" x14ac:dyDescent="0.25">
      <c r="A341" s="94"/>
      <c r="B341" s="93"/>
      <c r="C341" s="95"/>
      <c r="D341" s="96"/>
    </row>
    <row r="342" spans="1:4" x14ac:dyDescent="0.25">
      <c r="A342" s="94"/>
      <c r="B342" s="93"/>
      <c r="C342" s="95"/>
      <c r="D342" s="96"/>
    </row>
    <row r="343" spans="1:4" x14ac:dyDescent="0.25">
      <c r="A343" s="94"/>
      <c r="B343" s="93"/>
      <c r="C343" s="95"/>
      <c r="D343" s="96"/>
    </row>
    <row r="344" spans="1:4" x14ac:dyDescent="0.25">
      <c r="A344" s="94"/>
      <c r="B344" s="93"/>
      <c r="C344" s="95"/>
      <c r="D344" s="96"/>
    </row>
    <row r="345" spans="1:4" x14ac:dyDescent="0.25">
      <c r="A345" s="94"/>
      <c r="B345" s="93"/>
      <c r="C345" s="95"/>
      <c r="D345" s="96"/>
    </row>
    <row r="346" spans="1:4" x14ac:dyDescent="0.25">
      <c r="A346" s="94"/>
      <c r="B346" s="93"/>
      <c r="C346" s="95"/>
      <c r="D346" s="96"/>
    </row>
    <row r="347" spans="1:4" x14ac:dyDescent="0.25">
      <c r="A347" s="94"/>
      <c r="B347" s="93"/>
      <c r="C347" s="95"/>
      <c r="D347" s="96"/>
    </row>
    <row r="348" spans="1:4" x14ac:dyDescent="0.25">
      <c r="A348" s="94"/>
      <c r="B348" s="93"/>
      <c r="C348" s="95"/>
      <c r="D348" s="96"/>
    </row>
    <row r="349" spans="1:4" x14ac:dyDescent="0.25">
      <c r="A349" s="94"/>
      <c r="B349" s="93"/>
      <c r="C349" s="95"/>
      <c r="D349" s="96"/>
    </row>
    <row r="350" spans="1:4" x14ac:dyDescent="0.25">
      <c r="A350" s="94"/>
      <c r="B350" s="93"/>
      <c r="C350" s="95"/>
      <c r="D350" s="96"/>
    </row>
    <row r="351" spans="1:4" x14ac:dyDescent="0.25">
      <c r="A351" s="94"/>
      <c r="B351" s="93"/>
      <c r="C351" s="95"/>
      <c r="D351" s="96"/>
    </row>
    <row r="352" spans="1:4" x14ac:dyDescent="0.25">
      <c r="A352" s="94"/>
      <c r="B352" s="93"/>
      <c r="C352" s="95"/>
      <c r="D352" s="96"/>
    </row>
    <row r="353" spans="1:4" x14ac:dyDescent="0.25">
      <c r="A353" s="94"/>
      <c r="B353" s="93"/>
      <c r="C353" s="95"/>
      <c r="D353" s="96"/>
    </row>
    <row r="354" spans="1:4" x14ac:dyDescent="0.25">
      <c r="A354" s="94"/>
      <c r="B354" s="93"/>
      <c r="C354" s="95"/>
      <c r="D354" s="96"/>
    </row>
    <row r="355" spans="1:4" x14ac:dyDescent="0.25">
      <c r="A355" s="94"/>
      <c r="B355" s="93"/>
      <c r="C355" s="95"/>
      <c r="D355" s="96"/>
    </row>
    <row r="356" spans="1:4" x14ac:dyDescent="0.25">
      <c r="A356" s="94"/>
      <c r="B356" s="93"/>
      <c r="C356" s="95"/>
      <c r="D356" s="96"/>
    </row>
    <row r="357" spans="1:4" x14ac:dyDescent="0.25">
      <c r="A357" s="94"/>
      <c r="B357" s="93"/>
      <c r="C357" s="95"/>
      <c r="D357" s="96"/>
    </row>
    <row r="358" spans="1:4" x14ac:dyDescent="0.25">
      <c r="A358" s="94"/>
      <c r="B358" s="93"/>
      <c r="C358" s="95"/>
      <c r="D358" s="96"/>
    </row>
    <row r="359" spans="1:4" x14ac:dyDescent="0.25">
      <c r="A359" s="94"/>
      <c r="B359" s="93"/>
      <c r="C359" s="95"/>
      <c r="D359" s="96"/>
    </row>
    <row r="360" spans="1:4" x14ac:dyDescent="0.25">
      <c r="A360" s="94"/>
      <c r="B360" s="93"/>
      <c r="C360" s="95"/>
      <c r="D360" s="96"/>
    </row>
    <row r="361" spans="1:4" x14ac:dyDescent="0.25">
      <c r="A361" s="94"/>
      <c r="B361" s="93"/>
      <c r="C361" s="95"/>
      <c r="D361" s="96"/>
    </row>
    <row r="362" spans="1:4" x14ac:dyDescent="0.25">
      <c r="A362" s="94"/>
      <c r="B362" s="93"/>
      <c r="C362" s="95"/>
      <c r="D362" s="96"/>
    </row>
    <row r="363" spans="1:4" x14ac:dyDescent="0.25">
      <c r="A363" s="94"/>
      <c r="B363" s="93"/>
      <c r="C363" s="95"/>
      <c r="D363" s="96"/>
    </row>
    <row r="364" spans="1:4" x14ac:dyDescent="0.25">
      <c r="A364" s="94"/>
      <c r="B364" s="93"/>
      <c r="C364" s="95"/>
      <c r="D364" s="96"/>
    </row>
    <row r="365" spans="1:4" x14ac:dyDescent="0.25">
      <c r="A365" s="94"/>
      <c r="B365" s="93"/>
      <c r="C365" s="95"/>
      <c r="D365" s="96"/>
    </row>
    <row r="366" spans="1:4" x14ac:dyDescent="0.25">
      <c r="A366" s="94"/>
      <c r="B366" s="93"/>
      <c r="C366" s="95"/>
      <c r="D366" s="96"/>
    </row>
    <row r="367" spans="1:4" x14ac:dyDescent="0.25">
      <c r="A367" s="94"/>
      <c r="B367" s="93"/>
      <c r="C367" s="95"/>
      <c r="D367" s="96"/>
    </row>
    <row r="368" spans="1:4" x14ac:dyDescent="0.25">
      <c r="A368" s="94"/>
      <c r="B368" s="93"/>
      <c r="C368" s="95"/>
      <c r="D368" s="96"/>
    </row>
    <row r="369" spans="1:4" x14ac:dyDescent="0.25">
      <c r="A369" s="94"/>
      <c r="B369" s="93"/>
      <c r="C369" s="95"/>
      <c r="D369" s="96"/>
    </row>
    <row r="370" spans="1:4" x14ac:dyDescent="0.25">
      <c r="A370" s="94"/>
      <c r="B370" s="93"/>
      <c r="C370" s="95"/>
      <c r="D370" s="96"/>
    </row>
    <row r="371" spans="1:4" x14ac:dyDescent="0.25">
      <c r="A371" s="94"/>
      <c r="B371" s="93"/>
      <c r="C371" s="95"/>
      <c r="D371" s="96"/>
    </row>
    <row r="372" spans="1:4" x14ac:dyDescent="0.25">
      <c r="A372" s="94"/>
      <c r="B372" s="93"/>
      <c r="C372" s="95"/>
      <c r="D372" s="96"/>
    </row>
    <row r="373" spans="1:4" x14ac:dyDescent="0.25">
      <c r="A373" s="94"/>
      <c r="B373" s="93"/>
      <c r="C373" s="95"/>
      <c r="D373" s="96"/>
    </row>
    <row r="374" spans="1:4" x14ac:dyDescent="0.25">
      <c r="A374" s="94"/>
      <c r="B374" s="93"/>
      <c r="C374" s="95"/>
      <c r="D374" s="96"/>
    </row>
    <row r="375" spans="1:4" x14ac:dyDescent="0.25">
      <c r="A375" s="94"/>
      <c r="B375" s="93"/>
      <c r="C375" s="95"/>
      <c r="D375" s="96"/>
    </row>
    <row r="376" spans="1:4" x14ac:dyDescent="0.25">
      <c r="A376" s="94"/>
      <c r="B376" s="93"/>
      <c r="C376" s="95"/>
      <c r="D376" s="96"/>
    </row>
    <row r="377" spans="1:4" x14ac:dyDescent="0.25">
      <c r="A377" s="94"/>
      <c r="B377" s="93"/>
      <c r="C377" s="95"/>
      <c r="D377" s="96"/>
    </row>
    <row r="378" spans="1:4" x14ac:dyDescent="0.25">
      <c r="A378" s="94"/>
      <c r="B378" s="93"/>
      <c r="C378" s="95"/>
      <c r="D378" s="96"/>
    </row>
    <row r="379" spans="1:4" x14ac:dyDescent="0.25">
      <c r="A379" s="94"/>
      <c r="B379" s="93"/>
      <c r="C379" s="95"/>
      <c r="D379" s="96"/>
    </row>
    <row r="380" spans="1:4" x14ac:dyDescent="0.25">
      <c r="A380" s="94"/>
      <c r="B380" s="93"/>
      <c r="C380" s="95"/>
      <c r="D380" s="96"/>
    </row>
    <row r="381" spans="1:4" x14ac:dyDescent="0.25">
      <c r="A381" s="94"/>
      <c r="B381" s="93"/>
      <c r="C381" s="95"/>
      <c r="D381" s="96"/>
    </row>
    <row r="382" spans="1:4" x14ac:dyDescent="0.25">
      <c r="A382" s="94"/>
      <c r="B382" s="93"/>
      <c r="C382" s="95"/>
      <c r="D382" s="96"/>
    </row>
    <row r="383" spans="1:4" x14ac:dyDescent="0.25">
      <c r="A383" s="94"/>
      <c r="B383" s="93"/>
      <c r="C383" s="95"/>
      <c r="D383" s="96"/>
    </row>
    <row r="384" spans="1:4" x14ac:dyDescent="0.25">
      <c r="A384" s="94"/>
      <c r="B384" s="93"/>
      <c r="C384" s="95"/>
      <c r="D384" s="96"/>
    </row>
    <row r="385" spans="1:4" x14ac:dyDescent="0.25">
      <c r="A385" s="94"/>
      <c r="B385" s="93"/>
      <c r="C385" s="95"/>
      <c r="D385" s="96"/>
    </row>
    <row r="386" spans="1:4" x14ac:dyDescent="0.25">
      <c r="A386" s="94"/>
      <c r="B386" s="93"/>
      <c r="C386" s="95"/>
      <c r="D386" s="96"/>
    </row>
    <row r="387" spans="1:4" x14ac:dyDescent="0.25">
      <c r="A387" s="94"/>
      <c r="B387" s="93"/>
      <c r="C387" s="95"/>
      <c r="D387" s="96"/>
    </row>
    <row r="388" spans="1:4" x14ac:dyDescent="0.25">
      <c r="A388" s="94"/>
      <c r="B388" s="93"/>
      <c r="C388" s="95"/>
      <c r="D388" s="96"/>
    </row>
    <row r="389" spans="1:4" x14ac:dyDescent="0.25">
      <c r="A389" s="94"/>
      <c r="B389" s="93"/>
      <c r="C389" s="95"/>
      <c r="D389" s="96"/>
    </row>
    <row r="390" spans="1:4" x14ac:dyDescent="0.25">
      <c r="A390" s="94"/>
      <c r="B390" s="93"/>
      <c r="C390" s="95"/>
      <c r="D390" s="96"/>
    </row>
    <row r="391" spans="1:4" x14ac:dyDescent="0.25">
      <c r="A391" s="94"/>
      <c r="B391" s="93"/>
      <c r="C391" s="95"/>
      <c r="D391" s="96"/>
    </row>
    <row r="392" spans="1:4" x14ac:dyDescent="0.25">
      <c r="A392" s="94"/>
      <c r="B392" s="93"/>
      <c r="C392" s="95"/>
      <c r="D392" s="96"/>
    </row>
    <row r="393" spans="1:4" x14ac:dyDescent="0.25">
      <c r="A393" s="94"/>
      <c r="B393" s="93"/>
      <c r="C393" s="95"/>
      <c r="D393" s="96"/>
    </row>
    <row r="394" spans="1:4" x14ac:dyDescent="0.25">
      <c r="A394" s="94"/>
      <c r="B394" s="93"/>
      <c r="C394" s="95"/>
      <c r="D394" s="96"/>
    </row>
    <row r="395" spans="1:4" x14ac:dyDescent="0.25">
      <c r="A395" s="94"/>
      <c r="B395" s="93"/>
      <c r="C395" s="95"/>
      <c r="D395" s="96"/>
    </row>
    <row r="396" spans="1:4" x14ac:dyDescent="0.25">
      <c r="A396" s="94"/>
      <c r="B396" s="93"/>
      <c r="C396" s="95"/>
      <c r="D396" s="96"/>
    </row>
    <row r="397" spans="1:4" x14ac:dyDescent="0.25">
      <c r="A397" s="94"/>
      <c r="B397" s="93"/>
      <c r="C397" s="95"/>
      <c r="D397" s="96"/>
    </row>
    <row r="398" spans="1:4" x14ac:dyDescent="0.25">
      <c r="A398" s="94"/>
      <c r="B398" s="93"/>
      <c r="C398" s="95"/>
      <c r="D398" s="96"/>
    </row>
    <row r="399" spans="1:4" x14ac:dyDescent="0.25">
      <c r="A399" s="94"/>
      <c r="B399" s="93"/>
      <c r="C399" s="95"/>
      <c r="D399" s="96"/>
    </row>
    <row r="400" spans="1:4" x14ac:dyDescent="0.25">
      <c r="A400" s="94"/>
      <c r="B400" s="93"/>
      <c r="C400" s="95"/>
      <c r="D400" s="96"/>
    </row>
    <row r="401" spans="1:4" x14ac:dyDescent="0.25">
      <c r="A401" s="94"/>
      <c r="B401" s="93"/>
      <c r="C401" s="95"/>
      <c r="D401" s="96"/>
    </row>
    <row r="402" spans="1:4" x14ac:dyDescent="0.25">
      <c r="A402" s="94"/>
      <c r="B402" s="93"/>
      <c r="C402" s="95"/>
      <c r="D402" s="96"/>
    </row>
    <row r="403" spans="1:4" x14ac:dyDescent="0.25">
      <c r="A403" s="94"/>
      <c r="B403" s="93"/>
      <c r="C403" s="95"/>
      <c r="D403" s="96"/>
    </row>
    <row r="404" spans="1:4" x14ac:dyDescent="0.25">
      <c r="A404" s="94"/>
      <c r="B404" s="93"/>
      <c r="C404" s="95"/>
      <c r="D404" s="96"/>
    </row>
    <row r="405" spans="1:4" x14ac:dyDescent="0.25">
      <c r="A405" s="94"/>
      <c r="B405" s="93"/>
      <c r="C405" s="95"/>
      <c r="D405" s="96"/>
    </row>
    <row r="406" spans="1:4" x14ac:dyDescent="0.25">
      <c r="A406" s="94"/>
      <c r="B406" s="93"/>
      <c r="C406" s="95"/>
      <c r="D406" s="96"/>
    </row>
    <row r="407" spans="1:4" x14ac:dyDescent="0.25">
      <c r="A407" s="94"/>
      <c r="B407" s="93"/>
      <c r="C407" s="95"/>
      <c r="D407" s="96"/>
    </row>
    <row r="408" spans="1:4" x14ac:dyDescent="0.25">
      <c r="A408" s="94"/>
      <c r="B408" s="93"/>
      <c r="C408" s="95"/>
      <c r="D408" s="96"/>
    </row>
    <row r="409" spans="1:4" x14ac:dyDescent="0.25">
      <c r="A409" s="94"/>
      <c r="B409" s="93"/>
      <c r="C409" s="95"/>
      <c r="D409" s="96"/>
    </row>
    <row r="410" spans="1:4" x14ac:dyDescent="0.25">
      <c r="A410" s="94"/>
      <c r="B410" s="93"/>
      <c r="C410" s="95"/>
      <c r="D410" s="96"/>
    </row>
    <row r="411" spans="1:4" x14ac:dyDescent="0.25">
      <c r="A411" s="94"/>
      <c r="B411" s="93"/>
      <c r="C411" s="95"/>
      <c r="D411" s="96"/>
    </row>
    <row r="412" spans="1:4" x14ac:dyDescent="0.25">
      <c r="A412" s="94"/>
      <c r="B412" s="93"/>
      <c r="C412" s="95"/>
      <c r="D412" s="96"/>
    </row>
    <row r="413" spans="1:4" x14ac:dyDescent="0.25">
      <c r="A413" s="94"/>
      <c r="B413" s="93"/>
      <c r="C413" s="95"/>
      <c r="D413" s="96"/>
    </row>
    <row r="414" spans="1:4" x14ac:dyDescent="0.25">
      <c r="A414" s="94"/>
      <c r="B414" s="93"/>
      <c r="C414" s="95"/>
      <c r="D414" s="96"/>
    </row>
    <row r="415" spans="1:4" x14ac:dyDescent="0.25">
      <c r="A415" s="94"/>
      <c r="B415" s="93"/>
      <c r="C415" s="95"/>
      <c r="D415" s="96"/>
    </row>
    <row r="416" spans="1:4" x14ac:dyDescent="0.25">
      <c r="A416" s="94"/>
      <c r="B416" s="93"/>
      <c r="C416" s="95"/>
      <c r="D416" s="96"/>
    </row>
    <row r="417" spans="1:4" x14ac:dyDescent="0.25">
      <c r="A417" s="94"/>
      <c r="B417" s="93"/>
      <c r="C417" s="95"/>
      <c r="D417" s="96"/>
    </row>
    <row r="418" spans="1:4" x14ac:dyDescent="0.25">
      <c r="A418" s="94"/>
      <c r="B418" s="93"/>
      <c r="C418" s="95"/>
      <c r="D418" s="96"/>
    </row>
  </sheetData>
  <mergeCells count="6">
    <mergeCell ref="A1:Q1"/>
    <mergeCell ref="A2:Q2"/>
    <mergeCell ref="A3:A4"/>
    <mergeCell ref="B3:B4"/>
    <mergeCell ref="Q3:Q4"/>
    <mergeCell ref="A96:Q96"/>
  </mergeCells>
  <printOptions horizontalCentered="1"/>
  <pageMargins left="0" right="0" top="0.25" bottom="0.5" header="0.3" footer="0.05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 bnymelhem</dc:creator>
  <cp:lastModifiedBy>lama bnymelhem</cp:lastModifiedBy>
  <dcterms:created xsi:type="dcterms:W3CDTF">2026-05-14T10:44:35Z</dcterms:created>
  <dcterms:modified xsi:type="dcterms:W3CDTF">2026-05-14T10:44:56Z</dcterms:modified>
</cp:coreProperties>
</file>